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"/>
    </mc:Choice>
  </mc:AlternateContent>
  <xr:revisionPtr revIDLastSave="0" documentId="13_ncr:1_{5E8CC71F-DC90-4D97-AFD8-E1320351ACF6}" xr6:coauthVersionLast="47" xr6:coauthVersionMax="47" xr10:uidLastSave="{00000000-0000-0000-0000-000000000000}"/>
  <workbookProtection workbookPassword="E6C6" lockStructure="1"/>
  <bookViews>
    <workbookView xWindow="-108" yWindow="-108" windowWidth="23256" windowHeight="12576" activeTab="5" xr2:uid="{00000000-000D-0000-FFFF-FFFF00000000}"/>
  </bookViews>
  <sheets>
    <sheet name="OPEN" sheetId="3" r:id="rId1"/>
    <sheet name="ADV" sheetId="11" r:id="rId2"/>
    <sheet name="INTER" sheetId="10" r:id="rId3"/>
    <sheet name="NOV" sheetId="12" r:id="rId4"/>
    <sheet name="PreNOV" sheetId="16" r:id="rId5"/>
    <sheet name="Prel" sheetId="15" r:id="rId6"/>
  </sheets>
  <definedNames>
    <definedName name="_xlnm.Print_Area" localSheetId="1">ADV!$A:$P</definedName>
    <definedName name="_xlnm.Print_Area" localSheetId="2">INTER!$A:$P</definedName>
    <definedName name="_xlnm.Print_Area" localSheetId="3">NOV!$A:$Q</definedName>
    <definedName name="_xlnm.Print_Area" localSheetId="0">OPEN!$A:$Q</definedName>
    <definedName name="_xlnm.Print_Area" localSheetId="5">Prel!$A$5:$Q$34</definedName>
    <definedName name="_xlnm.Print_Area" localSheetId="4">PreNOV!$A:$Q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30" i="15"/>
  <c r="E28" i="15"/>
  <c r="E26" i="15"/>
  <c r="E25" i="15"/>
  <c r="E22" i="15"/>
  <c r="E21" i="15"/>
  <c r="E20" i="15"/>
  <c r="E19" i="15"/>
  <c r="E18" i="15"/>
  <c r="E12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1" i="15"/>
  <c r="Q12" i="15"/>
  <c r="E24" i="16"/>
  <c r="E14" i="16"/>
  <c r="E13" i="16"/>
  <c r="E12" i="16"/>
  <c r="E11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E16" i="12"/>
  <c r="E15" i="12"/>
  <c r="E14" i="12"/>
  <c r="E13" i="12"/>
  <c r="E17" i="12"/>
  <c r="E12" i="12"/>
  <c r="Q24" i="12"/>
  <c r="Q23" i="12"/>
  <c r="Q22" i="12"/>
  <c r="E12" i="10"/>
  <c r="E11" i="10"/>
  <c r="P20" i="10"/>
  <c r="E14" i="11"/>
  <c r="E13" i="11"/>
  <c r="E12" i="11"/>
  <c r="P16" i="11"/>
  <c r="P19" i="10" l="1"/>
  <c r="P18" i="10"/>
  <c r="P17" i="10"/>
  <c r="Q12" i="3"/>
  <c r="Q11" i="12" l="1"/>
  <c r="Q21" i="12" l="1"/>
  <c r="Q20" i="12"/>
  <c r="Q19" i="12"/>
  <c r="Q18" i="12"/>
  <c r="Q17" i="12"/>
  <c r="Q16" i="12"/>
  <c r="Q15" i="12"/>
  <c r="Q14" i="12"/>
  <c r="Q13" i="12"/>
  <c r="Q12" i="12"/>
  <c r="Q11" i="3"/>
  <c r="P15" i="11" l="1"/>
  <c r="P14" i="11"/>
  <c r="P13" i="11"/>
  <c r="P12" i="11" l="1"/>
  <c r="P11" i="11"/>
  <c r="P15" i="10" l="1"/>
  <c r="P14" i="10"/>
  <c r="P16" i="10"/>
  <c r="P13" i="10"/>
  <c r="P12" i="10"/>
  <c r="P11" i="10"/>
</calcChain>
</file>

<file path=xl/sharedStrings.xml><?xml version="1.0" encoding="utf-8"?>
<sst xmlns="http://schemas.openxmlformats.org/spreadsheetml/2006/main" count="348" uniqueCount="138">
  <si>
    <t>Vaulter</t>
  </si>
  <si>
    <t>Club</t>
  </si>
  <si>
    <t>Equestrian Vaulting NSW</t>
  </si>
  <si>
    <t>Score</t>
  </si>
  <si>
    <t>Count</t>
  </si>
  <si>
    <t>AVERAGE (3 highest - where applicable)</t>
  </si>
  <si>
    <t>ADVANCED</t>
  </si>
  <si>
    <t>OPEN</t>
  </si>
  <si>
    <t>Winner -</t>
  </si>
  <si>
    <t>INTERMEDIATE</t>
  </si>
  <si>
    <t>NOVICE</t>
  </si>
  <si>
    <t>PRELIMINARY</t>
  </si>
  <si>
    <t>PreNOVICE</t>
  </si>
  <si>
    <t>Eligible?</t>
  </si>
  <si>
    <t>Equiste</t>
  </si>
  <si>
    <t>Ginger Kennett</t>
  </si>
  <si>
    <t>Wellington Park</t>
  </si>
  <si>
    <t>Capriole</t>
  </si>
  <si>
    <t>Kallie Hasselmann</t>
  </si>
  <si>
    <t>Madelaine Ohare</t>
  </si>
  <si>
    <t>Independent</t>
  </si>
  <si>
    <t>Holly Maher</t>
  </si>
  <si>
    <t>Isabel Fitzsimmons</t>
  </si>
  <si>
    <t>ADV Leader Board - 2022</t>
  </si>
  <si>
    <t>2022 QLD STATE CHAMPIONSHIPS</t>
  </si>
  <si>
    <t>Leader Board 2023</t>
  </si>
  <si>
    <t>OPEN Leader Board - 2023</t>
  </si>
  <si>
    <t>INTER Leader Board - 2023</t>
  </si>
  <si>
    <t>NOVICE Leader Board - 2023</t>
  </si>
  <si>
    <t>PreNOVICE Leader Board - 2023</t>
  </si>
  <si>
    <t>Preliminary Leader Board - 2023</t>
  </si>
  <si>
    <t>SVG APRIL COMP</t>
  </si>
  <si>
    <t>Eloise Tate</t>
  </si>
  <si>
    <t>HVVT</t>
  </si>
  <si>
    <t>Bronagh Miskelly</t>
  </si>
  <si>
    <t>SVG</t>
  </si>
  <si>
    <t>Poppy Loveland</t>
  </si>
  <si>
    <t>Erin Ryan</t>
  </si>
  <si>
    <t>Ella Darmanin</t>
  </si>
  <si>
    <t>JNE Stables</t>
  </si>
  <si>
    <t>Arabella Read</t>
  </si>
  <si>
    <t>Meghan Clarke</t>
  </si>
  <si>
    <t>Ivy Sykes</t>
  </si>
  <si>
    <t>BADVT</t>
  </si>
  <si>
    <t>Trista Mitchell</t>
  </si>
  <si>
    <t>Caitlin Fraser</t>
  </si>
  <si>
    <t>Elyssa O'hanlon</t>
  </si>
  <si>
    <t>Nicki Coleman</t>
  </si>
  <si>
    <t>Kaitlyn Jones</t>
  </si>
  <si>
    <t>Lucia Rogan</t>
  </si>
  <si>
    <t>Willow Vitu</t>
  </si>
  <si>
    <t>Lily Steinman</t>
  </si>
  <si>
    <t>Rachael Mackey</t>
  </si>
  <si>
    <t>ARC Vaulting Team</t>
  </si>
  <si>
    <t>NEqC</t>
  </si>
  <si>
    <t>Independant</t>
  </si>
  <si>
    <t>Ella Cranfield</t>
  </si>
  <si>
    <t>Tigerlily Jakeman</t>
  </si>
  <si>
    <t>Sofia Leonard</t>
  </si>
  <si>
    <t>Emma Bryan</t>
  </si>
  <si>
    <t>Hayley Lewis</t>
  </si>
  <si>
    <t>Putty Valley</t>
  </si>
  <si>
    <t xml:space="preserve">Marlia Stewart </t>
  </si>
  <si>
    <t xml:space="preserve">Grace Sandlin </t>
  </si>
  <si>
    <t xml:space="preserve">Alyssa Cepak </t>
  </si>
  <si>
    <t xml:space="preserve">Riley Dewall </t>
  </si>
  <si>
    <t xml:space="preserve">Isabella Testone </t>
  </si>
  <si>
    <t xml:space="preserve">Hallie Ashton </t>
  </si>
  <si>
    <t xml:space="preserve">Ruby Jackson </t>
  </si>
  <si>
    <t xml:space="preserve">Harlow Connor </t>
  </si>
  <si>
    <t xml:space="preserve">Kyesha Andrews </t>
  </si>
  <si>
    <t xml:space="preserve">Ruby Ashton </t>
  </si>
  <si>
    <t xml:space="preserve">Lila Walls </t>
  </si>
  <si>
    <t xml:space="preserve">Emelia Griffiths </t>
  </si>
  <si>
    <t xml:space="preserve">Tess Coleman </t>
  </si>
  <si>
    <t xml:space="preserve">Kiera Oberg stepetz </t>
  </si>
  <si>
    <t xml:space="preserve">Tash Mancuso </t>
  </si>
  <si>
    <t>NATIONAL CHAMPIONSHIPS</t>
  </si>
  <si>
    <t>SVG AUGUST COMP</t>
  </si>
  <si>
    <t>NSW STATE CHAMPIONSHIPS</t>
  </si>
  <si>
    <t>Stephanie Dore</t>
  </si>
  <si>
    <t>Sarah Clark</t>
  </si>
  <si>
    <t>SEVT</t>
  </si>
  <si>
    <t>BAD</t>
  </si>
  <si>
    <t>Eliza Wark-chapman</t>
  </si>
  <si>
    <t>Central West</t>
  </si>
  <si>
    <t>Megan Couzins</t>
  </si>
  <si>
    <t>Lauren Ford</t>
  </si>
  <si>
    <t>Isla Mcgregor</t>
  </si>
  <si>
    <t>Marlia Stewart</t>
  </si>
  <si>
    <t>Elyse Macdonald</t>
  </si>
  <si>
    <t>Milly Heska</t>
  </si>
  <si>
    <t>Isabelle Steinman</t>
  </si>
  <si>
    <t>Ceren Akbuz</t>
  </si>
  <si>
    <t>Megan Nicholson</t>
  </si>
  <si>
    <t>Tasha Mckiernan</t>
  </si>
  <si>
    <t>Y</t>
  </si>
  <si>
    <t>Charlotte Collins</t>
  </si>
  <si>
    <t>Aoife Miskelly</t>
  </si>
  <si>
    <t>Charlotte Neilson</t>
  </si>
  <si>
    <t>Mackenzie Duncan</t>
  </si>
  <si>
    <t>Natalia Musumeci</t>
  </si>
  <si>
    <t>Grace Sandlin</t>
  </si>
  <si>
    <t>Oenone De ligt</t>
  </si>
  <si>
    <t>Layla Kropp</t>
  </si>
  <si>
    <t>Francesca Levee</t>
  </si>
  <si>
    <t>Taylor Kearney</t>
  </si>
  <si>
    <t>Maudie Kerr</t>
  </si>
  <si>
    <t>Miranda Kearney</t>
  </si>
  <si>
    <t>Maddison Kearney</t>
  </si>
  <si>
    <t>Charlise Will</t>
  </si>
  <si>
    <t>Scarlet Goude</t>
  </si>
  <si>
    <t>SHVT</t>
  </si>
  <si>
    <t>K Ranch Vaulters</t>
  </si>
  <si>
    <t>Ella Mccartney</t>
  </si>
  <si>
    <t>Stella Weston</t>
  </si>
  <si>
    <t>Hanna Foster</t>
  </si>
  <si>
    <t>Riley Dewall</t>
  </si>
  <si>
    <t>Christine Lawrence</t>
  </si>
  <si>
    <t>Amelia Slattery</t>
  </si>
  <si>
    <t>K Ranch</t>
  </si>
  <si>
    <t>Tegan Davis</t>
  </si>
  <si>
    <t>Steph Dore Vaulting</t>
  </si>
  <si>
    <t>Ceridwen Fenemore</t>
  </si>
  <si>
    <t>Alyssa Cepak</t>
  </si>
  <si>
    <t>Emelia Griffiths</t>
  </si>
  <si>
    <t>Lila Walls</t>
  </si>
  <si>
    <t>Milla Grunthal</t>
  </si>
  <si>
    <t>Willow Grimson</t>
  </si>
  <si>
    <t>Charlotte Clay</t>
  </si>
  <si>
    <t>Lilly Rogers</t>
  </si>
  <si>
    <t>Cora Hoogesteger</t>
  </si>
  <si>
    <t>Audrey Stirzaker</t>
  </si>
  <si>
    <t>Claire Beresford</t>
  </si>
  <si>
    <t>Millie Roach</t>
  </si>
  <si>
    <t>Grace Newland</t>
  </si>
  <si>
    <t>Kai Jakeman</t>
  </si>
  <si>
    <t>SA OFFICIAL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</si>
</sst>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00"/>
    <numFmt numFmtId="166" formatCode="#,##0.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  <xf numFmtId="0" fontId="11" fillId="0" borderId="0"/>
    <xf numFmtId="0" fontId="18" fillId="0" borderId="0"/>
    <xf numFmtId="0" fontId="7" fillId="0" borderId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4" applyNumberFormat="0" applyAlignment="0" applyProtection="0"/>
    <xf numFmtId="0" fontId="30" fillId="9" borderId="5" applyNumberFormat="0" applyAlignment="0" applyProtection="0"/>
    <xf numFmtId="0" fontId="31" fillId="9" borderId="4" applyNumberFormat="0" applyAlignment="0" applyProtection="0"/>
    <xf numFmtId="0" fontId="32" fillId="0" borderId="6" applyNumberFormat="0" applyFill="0" applyAlignment="0" applyProtection="0"/>
    <xf numFmtId="0" fontId="33" fillId="10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6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6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16" fillId="0" borderId="0"/>
    <xf numFmtId="0" fontId="13" fillId="0" borderId="0"/>
    <xf numFmtId="0" fontId="3" fillId="0" borderId="0"/>
    <xf numFmtId="0" fontId="16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11" borderId="8" applyNumberFormat="0" applyFont="0" applyAlignment="0" applyProtection="0"/>
  </cellStyleXfs>
  <cellXfs count="102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13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1" applyFont="1"/>
    <xf numFmtId="0" fontId="0" fillId="2" borderId="0" xfId="0" applyFill="1"/>
    <xf numFmtId="14" fontId="13" fillId="0" borderId="0" xfId="0" applyNumberFormat="1" applyFont="1"/>
    <xf numFmtId="0" fontId="13" fillId="0" borderId="0" xfId="1"/>
    <xf numFmtId="0" fontId="15" fillId="0" borderId="0" xfId="0" applyFont="1"/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textRotation="90" wrapText="1"/>
    </xf>
    <xf numFmtId="165" fontId="0" fillId="2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0" fontId="13" fillId="3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 textRotation="90" wrapText="1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5" fontId="12" fillId="0" borderId="0" xfId="0" applyNumberFormat="1" applyFont="1" applyAlignment="1">
      <alignment horizontal="center" vertical="center" textRotation="90" wrapText="1"/>
    </xf>
    <xf numFmtId="0" fontId="13" fillId="4" borderId="0" xfId="0" applyFont="1" applyFill="1" applyAlignment="1">
      <alignment horizontal="center" vertical="center" textRotation="90" wrapText="1"/>
    </xf>
    <xf numFmtId="0" fontId="17" fillId="0" borderId="0" xfId="0" applyFont="1"/>
    <xf numFmtId="0" fontId="0" fillId="0" borderId="0" xfId="0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13" fillId="3" borderId="0" xfId="0" applyNumberFormat="1" applyFont="1" applyFill="1" applyAlignment="1">
      <alignment horizontal="center"/>
    </xf>
    <xf numFmtId="166" fontId="13" fillId="0" borderId="0" xfId="0" applyNumberFormat="1" applyFon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0" xfId="0" applyNumberFormat="1" applyFill="1"/>
    <xf numFmtId="166" fontId="13" fillId="0" borderId="0" xfId="0" applyNumberFormat="1" applyFont="1"/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1" fontId="14" fillId="3" borderId="0" xfId="0" applyNumberFormat="1" applyFont="1" applyFill="1"/>
    <xf numFmtId="165" fontId="14" fillId="0" borderId="0" xfId="0" applyNumberFormat="1" applyFont="1"/>
    <xf numFmtId="0" fontId="14" fillId="3" borderId="0" xfId="0" applyFont="1" applyFill="1"/>
    <xf numFmtId="166" fontId="14" fillId="3" borderId="0" xfId="0" applyNumberFormat="1" applyFont="1" applyFill="1"/>
    <xf numFmtId="166" fontId="14" fillId="0" borderId="0" xfId="0" applyNumberFormat="1" applyFont="1"/>
    <xf numFmtId="0" fontId="14" fillId="3" borderId="0" xfId="0" applyFont="1" applyFill="1" applyAlignment="1">
      <alignment horizontal="center"/>
    </xf>
    <xf numFmtId="165" fontId="14" fillId="0" borderId="0" xfId="0" applyNumberFormat="1" applyFont="1" applyAlignment="1">
      <alignment horizontal="right"/>
    </xf>
    <xf numFmtId="166" fontId="14" fillId="3" borderId="0" xfId="0" applyNumberFormat="1" applyFont="1" applyFill="1" applyAlignment="1">
      <alignment horizontal="center"/>
    </xf>
    <xf numFmtId="164" fontId="13" fillId="0" borderId="0" xfId="0" applyNumberFormat="1" applyFont="1"/>
    <xf numFmtId="166" fontId="20" fillId="0" borderId="0" xfId="0" applyNumberFormat="1" applyFont="1"/>
    <xf numFmtId="165" fontId="0" fillId="0" borderId="0" xfId="0" applyNumberFormat="1" applyAlignment="1">
      <alignment horizontal="right"/>
    </xf>
    <xf numFmtId="165" fontId="9" fillId="0" borderId="0" xfId="4" applyNumberFormat="1" applyFont="1"/>
    <xf numFmtId="165" fontId="8" fillId="0" borderId="0" xfId="4" applyNumberFormat="1" applyFont="1"/>
    <xf numFmtId="165" fontId="10" fillId="0" borderId="0" xfId="4" applyNumberFormat="1" applyFont="1"/>
    <xf numFmtId="166" fontId="13" fillId="3" borderId="0" xfId="0" applyNumberFormat="1" applyFont="1" applyFill="1"/>
    <xf numFmtId="0" fontId="7" fillId="0" borderId="0" xfId="7"/>
    <xf numFmtId="0" fontId="6" fillId="0" borderId="0" xfId="7" applyFont="1"/>
    <xf numFmtId="0" fontId="21" fillId="0" borderId="0" xfId="7" applyFont="1"/>
    <xf numFmtId="0" fontId="21" fillId="0" borderId="0" xfId="0" applyFont="1"/>
    <xf numFmtId="0" fontId="13" fillId="0" borderId="0" xfId="0" applyFont="1" applyAlignment="1">
      <alignment horizontal="right"/>
    </xf>
    <xf numFmtId="0" fontId="5" fillId="0" borderId="0" xfId="0" applyFont="1"/>
    <xf numFmtId="0" fontId="19" fillId="0" borderId="0" xfId="0" applyFont="1"/>
    <xf numFmtId="49" fontId="0" fillId="0" borderId="0" xfId="0" applyNumberFormat="1" applyAlignment="1">
      <alignment vertical="top"/>
    </xf>
    <xf numFmtId="0" fontId="4" fillId="0" borderId="0" xfId="0" applyFont="1"/>
    <xf numFmtId="14" fontId="14" fillId="0" borderId="0" xfId="0" applyNumberFormat="1" applyFont="1"/>
    <xf numFmtId="0" fontId="20" fillId="0" borderId="0" xfId="0" applyFont="1"/>
    <xf numFmtId="14" fontId="20" fillId="0" borderId="0" xfId="0" applyNumberFormat="1" applyFont="1"/>
    <xf numFmtId="0" fontId="37" fillId="0" borderId="0" xfId="0" applyFont="1"/>
    <xf numFmtId="0" fontId="3" fillId="0" borderId="0" xfId="0" applyFont="1"/>
    <xf numFmtId="49" fontId="13" fillId="0" borderId="0" xfId="0" applyNumberFormat="1" applyFont="1" applyAlignment="1">
      <alignment vertical="top"/>
    </xf>
    <xf numFmtId="0" fontId="0" fillId="36" borderId="0" xfId="0" applyFill="1" applyAlignment="1">
      <alignment horizontal="right"/>
    </xf>
    <xf numFmtId="0" fontId="0" fillId="36" borderId="0" xfId="0" applyFill="1"/>
    <xf numFmtId="165" fontId="14" fillId="36" borderId="0" xfId="0" applyNumberFormat="1" applyFont="1" applyFill="1"/>
    <xf numFmtId="0" fontId="13" fillId="36" borderId="0" xfId="0" applyFont="1" applyFill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0" fontId="13" fillId="36" borderId="0" xfId="0" applyFont="1" applyFill="1" applyAlignment="1">
      <alignment horizontal="right"/>
    </xf>
    <xf numFmtId="0" fontId="3" fillId="0" borderId="0" xfId="48"/>
    <xf numFmtId="1" fontId="38" fillId="0" borderId="0" xfId="0" applyNumberFormat="1" applyFont="1"/>
    <xf numFmtId="165" fontId="14" fillId="0" borderId="0" xfId="48" applyNumberFormat="1" applyFont="1"/>
    <xf numFmtId="165" fontId="14" fillId="0" borderId="0" xfId="48" applyNumberFormat="1" applyFont="1" applyAlignment="1">
      <alignment horizontal="left"/>
    </xf>
    <xf numFmtId="0" fontId="2" fillId="0" borderId="0" xfId="0" applyFont="1"/>
    <xf numFmtId="165" fontId="0" fillId="0" borderId="0" xfId="0" applyNumberFormat="1" applyAlignment="1">
      <alignment horizontal="center"/>
    </xf>
    <xf numFmtId="0" fontId="0" fillId="36" borderId="0" xfId="0" applyFill="1" applyAlignment="1">
      <alignment horizontal="center"/>
    </xf>
    <xf numFmtId="1" fontId="38" fillId="36" borderId="0" xfId="0" applyNumberFormat="1" applyFont="1" applyFill="1"/>
    <xf numFmtId="165" fontId="0" fillId="0" borderId="0" xfId="0" applyNumberFormat="1" applyAlignment="1">
      <alignment vertical="top"/>
    </xf>
    <xf numFmtId="165" fontId="13" fillId="37" borderId="0" xfId="0" applyNumberFormat="1" applyFont="1" applyFill="1"/>
    <xf numFmtId="165" fontId="14" fillId="37" borderId="0" xfId="48" applyNumberFormat="1" applyFont="1" applyFill="1"/>
    <xf numFmtId="165" fontId="0" fillId="37" borderId="0" xfId="0" applyNumberFormat="1" applyFill="1"/>
    <xf numFmtId="0" fontId="0" fillId="37" borderId="0" xfId="0" applyFill="1"/>
    <xf numFmtId="166" fontId="0" fillId="37" borderId="0" xfId="0" applyNumberFormat="1" applyFill="1"/>
    <xf numFmtId="0" fontId="1" fillId="0" borderId="0" xfId="0" applyFont="1"/>
    <xf numFmtId="165" fontId="14" fillId="0" borderId="0" xfId="48" applyNumberFormat="1" applyFont="1" applyAlignment="1">
      <alignment horizontal="right"/>
    </xf>
    <xf numFmtId="165" fontId="14" fillId="37" borderId="0" xfId="0" applyNumberFormat="1" applyFont="1" applyFill="1"/>
    <xf numFmtId="0" fontId="14" fillId="37" borderId="0" xfId="0" applyFont="1" applyFill="1"/>
    <xf numFmtId="0" fontId="1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165" fontId="14" fillId="37" borderId="0" xfId="48" applyNumberFormat="1" applyFont="1" applyFill="1" applyAlignment="1">
      <alignment horizontal="right"/>
    </xf>
    <xf numFmtId="0" fontId="15" fillId="0" borderId="0" xfId="0" applyFont="1" applyAlignment="1">
      <alignment horizontal="center"/>
    </xf>
    <xf numFmtId="0" fontId="13" fillId="37" borderId="0" xfId="0" applyFont="1" applyFill="1"/>
  </cellXfs>
  <cellStyles count="5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10" xfId="48" xr:uid="{457D9C2A-AE60-49D9-A1CD-1052AA715C65}"/>
    <cellStyle name="Normal 2" xfId="1" xr:uid="{00000000-0005-0000-0000-000002000000}"/>
    <cellStyle name="Normal 2 2" xfId="3" xr:uid="{00000000-0005-0000-0000-000003000000}"/>
    <cellStyle name="Normal 2 3" xfId="54" xr:uid="{C262AFC6-CDA9-4CEE-BEA0-C8F4D277E9B7}"/>
    <cellStyle name="Normal 2 4" xfId="49" xr:uid="{D93A657C-5D95-48B9-8CC6-EDA0F9C268DC}"/>
    <cellStyle name="Normal 3" xfId="2" xr:uid="{00000000-0005-0000-0000-000004000000}"/>
    <cellStyle name="Normal 3 2" xfId="56" xr:uid="{21B9046B-5580-4252-B788-96F595F312BD}"/>
    <cellStyle name="Normal 3 3" xfId="51" xr:uid="{DFA1A046-84B3-43AE-853D-847A89B8C00F}"/>
    <cellStyle name="Normal 4" xfId="52" xr:uid="{66FEE199-B306-46BD-9734-6202FCCBBA50}"/>
    <cellStyle name="Normal 5" xfId="53" xr:uid="{CC4EA92D-96F4-4D61-BD4A-9BFB1355A9BD}"/>
    <cellStyle name="Normal 6" xfId="5" xr:uid="{B45D9A7D-CB2E-44E2-A03F-E0C463EFEBBE}"/>
    <cellStyle name="Normal 6 2" xfId="55" xr:uid="{57BD30CB-8374-4918-8ADA-B9E88F06608A}"/>
    <cellStyle name="Normal 7" xfId="4" xr:uid="{2A9322E8-8D95-4607-8711-133158C186C0}"/>
    <cellStyle name="Normal 8" xfId="6" xr:uid="{57C82E27-B675-47DC-9E9E-2006F0A0A3F4}"/>
    <cellStyle name="Normal 9" xfId="7" xr:uid="{224FF509-2F6D-4E4A-AB9D-8482E886A00A}"/>
    <cellStyle name="Note 2" xfId="57" xr:uid="{F896C3B7-FACE-43DB-B46C-64988BC9869D}"/>
    <cellStyle name="Output" xfId="17" builtinId="21" customBuiltin="1"/>
    <cellStyle name="Standard 2" xfId="50" xr:uid="{2E086A36-F1D6-4157-9FE8-A5581BBF0568}"/>
    <cellStyle name="Title" xfId="8" builtinId="15" customBuiltin="1"/>
    <cellStyle name="Total" xfId="23" builtinId="25" customBuiltin="1"/>
    <cellStyle name="Warning Text" xfId="2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4"/>
  <sheetViews>
    <sheetView workbookViewId="0">
      <pane ySplit="6" topLeftCell="A7" activePane="bottomLeft" state="frozen"/>
      <selection pane="bottomLeft" activeCell="E12" sqref="E12"/>
    </sheetView>
  </sheetViews>
  <sheetFormatPr defaultColWidth="8.88671875" defaultRowHeight="13.2" x14ac:dyDescent="0.25"/>
  <cols>
    <col min="1" max="1" width="23.5546875" customWidth="1"/>
    <col min="2" max="2" width="18.77734375" customWidth="1"/>
    <col min="3" max="3" width="5.44140625" customWidth="1"/>
    <col min="4" max="4" width="3" style="12" customWidth="1"/>
    <col min="5" max="5" width="7.88671875" style="4" customWidth="1"/>
    <col min="6" max="6" width="4" style="4" customWidth="1"/>
    <col min="7" max="7" width="8.88671875" style="7"/>
    <col min="8" max="8" width="4" style="7" customWidth="1"/>
    <col min="9" max="9" width="8.88671875" style="15" customWidth="1"/>
    <col min="10" max="10" width="4" customWidth="1"/>
    <col min="11" max="11" width="8.88671875" style="15" customWidth="1"/>
    <col min="12" max="12" width="4" customWidth="1"/>
    <col min="13" max="13" width="8.88671875" customWidth="1"/>
    <col min="14" max="14" width="4" customWidth="1"/>
    <col min="15" max="15" width="8.88671875" customWidth="1"/>
    <col min="16" max="16" width="4" customWidth="1"/>
    <col min="17" max="17" width="8.88671875" customWidth="1"/>
    <col min="22" max="22" width="9.5546875" bestFit="1" customWidth="1"/>
  </cols>
  <sheetData>
    <row r="1" spans="1:18" x14ac:dyDescent="0.25">
      <c r="A1" t="s">
        <v>2</v>
      </c>
      <c r="G1"/>
      <c r="H1"/>
      <c r="I1" s="2"/>
      <c r="K1" s="2"/>
    </row>
    <row r="2" spans="1:18" x14ac:dyDescent="0.25">
      <c r="G2"/>
      <c r="H2"/>
      <c r="I2" s="2"/>
      <c r="K2" s="2"/>
    </row>
    <row r="3" spans="1:18" ht="15.6" x14ac:dyDescent="0.3">
      <c r="A3" s="10" t="s">
        <v>25</v>
      </c>
      <c r="B3" s="29" t="s">
        <v>7</v>
      </c>
      <c r="E3" s="4" t="s">
        <v>8</v>
      </c>
      <c r="G3" s="59" t="s">
        <v>15</v>
      </c>
      <c r="H3"/>
      <c r="I3" s="2"/>
      <c r="K3" s="2"/>
    </row>
    <row r="4" spans="1:18" x14ac:dyDescent="0.25">
      <c r="A4" s="10"/>
      <c r="E4" s="22"/>
      <c r="F4" s="22"/>
      <c r="G4"/>
      <c r="H4"/>
      <c r="I4" s="2"/>
      <c r="K4" s="2"/>
    </row>
    <row r="5" spans="1:18" s="11" customFormat="1" ht="115.5" customHeight="1" x14ac:dyDescent="0.25">
      <c r="A5" s="13" t="s">
        <v>26</v>
      </c>
      <c r="B5" s="14"/>
      <c r="D5" s="14" t="s">
        <v>13</v>
      </c>
      <c r="E5" s="28" t="s">
        <v>5</v>
      </c>
      <c r="F5" s="14"/>
      <c r="G5" s="27" t="s">
        <v>24</v>
      </c>
      <c r="H5" s="23"/>
      <c r="I5" s="21" t="s">
        <v>31</v>
      </c>
      <c r="J5" s="21"/>
      <c r="K5" s="21" t="s">
        <v>79</v>
      </c>
      <c r="M5" s="21" t="s">
        <v>137</v>
      </c>
      <c r="O5" s="21" t="s">
        <v>77</v>
      </c>
    </row>
    <row r="6" spans="1:18" s="1" customFormat="1" x14ac:dyDescent="0.25">
      <c r="D6" s="25"/>
      <c r="E6" s="50"/>
      <c r="F6" s="50"/>
      <c r="G6" s="40">
        <v>44866</v>
      </c>
      <c r="H6" s="20"/>
      <c r="I6" s="20">
        <v>45017</v>
      </c>
      <c r="J6" s="20"/>
      <c r="K6" s="20">
        <v>45078</v>
      </c>
      <c r="L6" s="20"/>
      <c r="M6" s="1">
        <v>45170</v>
      </c>
      <c r="N6" s="20"/>
      <c r="O6" s="1">
        <v>45200</v>
      </c>
      <c r="P6" s="20"/>
      <c r="Q6" s="39" t="s">
        <v>4</v>
      </c>
      <c r="R6" s="26"/>
    </row>
    <row r="7" spans="1:18" x14ac:dyDescent="0.25">
      <c r="G7"/>
      <c r="H7"/>
      <c r="I7"/>
      <c r="K7" s="2"/>
    </row>
    <row r="8" spans="1:18" x14ac:dyDescent="0.25">
      <c r="E8" s="38"/>
      <c r="F8" s="38"/>
      <c r="G8" s="32"/>
      <c r="H8" s="32"/>
      <c r="I8" s="32"/>
      <c r="J8" s="32"/>
      <c r="K8" s="32"/>
      <c r="L8" s="32"/>
      <c r="N8" s="32"/>
      <c r="O8" s="32"/>
      <c r="P8" s="32"/>
    </row>
    <row r="9" spans="1:18" s="12" customFormat="1" x14ac:dyDescent="0.25">
      <c r="A9" s="12" t="s">
        <v>0</v>
      </c>
      <c r="B9" s="12" t="s">
        <v>1</v>
      </c>
      <c r="E9" s="35"/>
      <c r="F9" s="34"/>
      <c r="G9" s="33" t="s">
        <v>3</v>
      </c>
      <c r="H9" s="34"/>
      <c r="I9" s="35" t="s">
        <v>3</v>
      </c>
      <c r="J9" s="34"/>
      <c r="K9" s="35" t="s">
        <v>3</v>
      </c>
      <c r="L9" s="34"/>
      <c r="N9" s="34"/>
      <c r="O9" s="35" t="s">
        <v>3</v>
      </c>
      <c r="P9" s="34"/>
    </row>
    <row r="10" spans="1:18" x14ac:dyDescent="0.25">
      <c r="E10" s="38"/>
      <c r="F10" s="56"/>
      <c r="G10" s="31"/>
      <c r="H10" s="37"/>
      <c r="I10" s="31"/>
      <c r="J10" s="37"/>
      <c r="K10" s="31"/>
      <c r="L10" s="37"/>
      <c r="N10" s="37"/>
      <c r="O10" s="31"/>
      <c r="P10" s="37"/>
    </row>
    <row r="11" spans="1:18" s="4" customFormat="1" ht="14.4" customHeight="1" x14ac:dyDescent="0.3">
      <c r="A11" s="58" t="s">
        <v>15</v>
      </c>
      <c r="B11" s="57" t="s">
        <v>16</v>
      </c>
      <c r="C11" s="8"/>
      <c r="D11" s="75" t="s">
        <v>96</v>
      </c>
      <c r="E11" s="38">
        <f>(G11+I11+M11)/3</f>
        <v>6.8413333333333339</v>
      </c>
      <c r="F11" s="56"/>
      <c r="G11" s="92">
        <v>6.391</v>
      </c>
      <c r="H11" s="37"/>
      <c r="I11" s="92">
        <v>7.1180000000000003</v>
      </c>
      <c r="J11" s="37"/>
      <c r="K11" s="31">
        <v>6.1130000000000004</v>
      </c>
      <c r="L11" s="37"/>
      <c r="M11" s="101">
        <v>7.0149999999999997</v>
      </c>
      <c r="N11" s="37"/>
      <c r="O11" s="31">
        <v>6.03</v>
      </c>
      <c r="P11" s="37"/>
      <c r="Q11" s="73">
        <f>COUNT(G11:P11)</f>
        <v>5</v>
      </c>
      <c r="R11"/>
    </row>
    <row r="12" spans="1:18" s="4" customFormat="1" ht="14.4" customHeight="1" x14ac:dyDescent="0.3">
      <c r="A12" s="69" t="s">
        <v>80</v>
      </c>
      <c r="B12" s="4" t="s">
        <v>122</v>
      </c>
      <c r="C12" s="8"/>
      <c r="D12" s="22"/>
      <c r="E12" s="38"/>
      <c r="F12" s="56"/>
      <c r="G12" s="31"/>
      <c r="H12" s="37"/>
      <c r="I12" s="31"/>
      <c r="J12" s="37"/>
      <c r="K12" s="31">
        <v>4.67</v>
      </c>
      <c r="L12" s="37"/>
      <c r="M12" s="31"/>
      <c r="N12" s="37"/>
      <c r="O12" s="31"/>
      <c r="P12" s="37"/>
      <c r="Q12">
        <f>COUNT(G12:P12)</f>
        <v>1</v>
      </c>
    </row>
    <row r="13" spans="1:18" s="4" customFormat="1" ht="14.4" customHeight="1" x14ac:dyDescent="0.25">
      <c r="B13" s="9"/>
      <c r="C13" s="8"/>
      <c r="D13" s="22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8" s="4" customFormat="1" ht="14.4" customHeight="1" x14ac:dyDescent="0.25">
      <c r="C14" s="8"/>
      <c r="D14" s="22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8" s="4" customFormat="1" ht="14.4" customHeight="1" x14ac:dyDescent="0.25">
      <c r="C15" s="8"/>
      <c r="D15" s="22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8" s="4" customFormat="1" ht="14.4" customHeight="1" x14ac:dyDescent="0.25">
      <c r="C16" s="8"/>
      <c r="D16" s="22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s="4" customFormat="1" ht="14.4" customHeight="1" x14ac:dyDescent="0.25">
      <c r="B17" s="9"/>
      <c r="C17" s="8"/>
      <c r="D17" s="22"/>
      <c r="E17" s="38"/>
      <c r="F17" s="38"/>
      <c r="G17" s="38"/>
      <c r="H17" s="38"/>
      <c r="I17"/>
      <c r="J17" s="38"/>
      <c r="K17" s="38"/>
      <c r="L17" s="38"/>
      <c r="M17" s="38"/>
      <c r="N17" s="38"/>
      <c r="O17" s="38"/>
      <c r="P17" s="38"/>
    </row>
    <row r="18" spans="1:16" s="4" customFormat="1" ht="14.4" customHeight="1" x14ac:dyDescent="0.25">
      <c r="B18" s="9"/>
      <c r="C18" s="8"/>
      <c r="D18" s="22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s="4" customFormat="1" ht="14.4" customHeight="1" x14ac:dyDescent="0.25">
      <c r="C19" s="8"/>
      <c r="D19" s="2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4" customFormat="1" ht="14.4" customHeight="1" x14ac:dyDescent="0.25">
      <c r="C20" s="8"/>
      <c r="D20" s="2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4" customFormat="1" ht="14.4" customHeight="1" x14ac:dyDescent="0.25">
      <c r="C21" s="8"/>
      <c r="D21" s="2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4" customFormat="1" ht="14.4" customHeight="1" x14ac:dyDescent="0.25">
      <c r="C22" s="8"/>
      <c r="D22" s="22"/>
      <c r="I22" s="3"/>
      <c r="J22" s="3"/>
      <c r="K22" s="3"/>
      <c r="L22" s="3"/>
      <c r="M22" s="3"/>
      <c r="N22" s="3"/>
      <c r="O22" s="3"/>
      <c r="P22" s="3"/>
    </row>
    <row r="23" spans="1:16" s="4" customFormat="1" ht="14.4" customHeight="1" x14ac:dyDescent="0.25">
      <c r="C23" s="8"/>
      <c r="D23" s="22"/>
      <c r="I23" s="3"/>
      <c r="J23" s="3"/>
      <c r="K23" s="3"/>
      <c r="L23" s="3"/>
      <c r="M23" s="3"/>
      <c r="N23" s="3"/>
      <c r="O23" s="3"/>
      <c r="P23" s="3"/>
    </row>
    <row r="24" spans="1:16" s="4" customFormat="1" ht="14.4" customHeight="1" x14ac:dyDescent="0.25">
      <c r="C24" s="8"/>
      <c r="D24" s="22"/>
      <c r="I24" s="3"/>
      <c r="J24" s="3"/>
      <c r="K24" s="3"/>
      <c r="L24" s="3"/>
      <c r="M24" s="3"/>
      <c r="N24" s="3"/>
      <c r="O24" s="3"/>
      <c r="P24" s="3"/>
    </row>
    <row r="25" spans="1:16" s="4" customFormat="1" ht="14.4" customHeight="1" x14ac:dyDescent="0.25">
      <c r="C25" s="8"/>
      <c r="D25" s="22"/>
      <c r="I25" s="3"/>
      <c r="J25" s="3"/>
      <c r="K25" s="3"/>
      <c r="L25" s="3"/>
      <c r="M25" s="3"/>
      <c r="N25" s="3"/>
      <c r="O25" s="3"/>
      <c r="P25" s="3"/>
    </row>
    <row r="26" spans="1:16" ht="14.4" customHeight="1" x14ac:dyDescent="0.3">
      <c r="A26" s="5"/>
      <c r="B26" s="6"/>
      <c r="G26"/>
      <c r="H26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G31"/>
      <c r="H31"/>
      <c r="I31" s="2"/>
      <c r="K31" s="2"/>
    </row>
    <row r="32" spans="1:16" x14ac:dyDescent="0.25">
      <c r="G32"/>
      <c r="H32"/>
      <c r="I32" s="2"/>
      <c r="K32" s="2"/>
    </row>
    <row r="33" spans="7:11" x14ac:dyDescent="0.25">
      <c r="G33"/>
      <c r="H33"/>
      <c r="I33" s="2"/>
      <c r="K33" s="2"/>
    </row>
    <row r="34" spans="7:11" x14ac:dyDescent="0.25">
      <c r="G34"/>
      <c r="H34"/>
      <c r="I34" s="2"/>
      <c r="K34" s="2"/>
    </row>
    <row r="35" spans="7:11" x14ac:dyDescent="0.25">
      <c r="G35"/>
      <c r="H35"/>
      <c r="I35" s="2"/>
      <c r="K35" s="2"/>
    </row>
    <row r="36" spans="7:11" x14ac:dyDescent="0.25">
      <c r="G36"/>
      <c r="H36"/>
      <c r="I36" s="2"/>
      <c r="K36" s="2"/>
    </row>
    <row r="37" spans="7:11" x14ac:dyDescent="0.25">
      <c r="G37"/>
      <c r="H37"/>
      <c r="I37" s="2"/>
      <c r="K37" s="2"/>
    </row>
    <row r="38" spans="7:11" x14ac:dyDescent="0.25">
      <c r="G38"/>
      <c r="H38"/>
      <c r="I38" s="2"/>
      <c r="K38" s="2"/>
    </row>
    <row r="39" spans="7:11" x14ac:dyDescent="0.25">
      <c r="G39"/>
      <c r="H39"/>
      <c r="I39" s="2"/>
      <c r="K39" s="2"/>
    </row>
    <row r="40" spans="7:11" x14ac:dyDescent="0.25">
      <c r="G40"/>
      <c r="H40"/>
      <c r="I40" s="2"/>
      <c r="K40" s="2"/>
    </row>
    <row r="41" spans="7:11" x14ac:dyDescent="0.25">
      <c r="G41"/>
      <c r="H41"/>
      <c r="I41" s="2"/>
      <c r="K41" s="2"/>
    </row>
    <row r="42" spans="7:11" x14ac:dyDescent="0.25">
      <c r="G42"/>
      <c r="H42"/>
      <c r="I42" s="2"/>
      <c r="K42" s="2"/>
    </row>
    <row r="43" spans="7:11" x14ac:dyDescent="0.25">
      <c r="G43"/>
      <c r="H43"/>
      <c r="I43" s="2"/>
      <c r="K43" s="2"/>
    </row>
    <row r="44" spans="7:11" x14ac:dyDescent="0.25">
      <c r="G44"/>
      <c r="H44"/>
      <c r="I44" s="2"/>
      <c r="K44" s="2"/>
    </row>
    <row r="45" spans="7:11" x14ac:dyDescent="0.25">
      <c r="G45"/>
      <c r="H45"/>
      <c r="I45" s="2"/>
      <c r="K45" s="2"/>
    </row>
    <row r="46" spans="7:11" x14ac:dyDescent="0.25">
      <c r="G46"/>
      <c r="H46"/>
      <c r="I46" s="2"/>
      <c r="K46" s="2"/>
    </row>
    <row r="47" spans="7:11" x14ac:dyDescent="0.25">
      <c r="G47"/>
      <c r="H47"/>
      <c r="I47" s="2"/>
      <c r="K47" s="2"/>
    </row>
    <row r="48" spans="7:11" x14ac:dyDescent="0.25">
      <c r="G48"/>
      <c r="H48"/>
      <c r="I48" s="2"/>
      <c r="K48" s="2"/>
    </row>
    <row r="49" spans="7:11" x14ac:dyDescent="0.25">
      <c r="G49"/>
      <c r="H49"/>
      <c r="I49" s="2"/>
      <c r="K49" s="2"/>
    </row>
    <row r="50" spans="7:11" x14ac:dyDescent="0.25">
      <c r="G50"/>
      <c r="H50"/>
      <c r="I50" s="2"/>
      <c r="K50" s="2"/>
    </row>
    <row r="51" spans="7:11" x14ac:dyDescent="0.25">
      <c r="G51"/>
      <c r="H51"/>
      <c r="I51" s="2"/>
      <c r="K51" s="2"/>
    </row>
    <row r="52" spans="7:11" x14ac:dyDescent="0.25">
      <c r="G52"/>
      <c r="H52"/>
      <c r="I52" s="2"/>
      <c r="K52" s="2"/>
    </row>
    <row r="53" spans="7:11" x14ac:dyDescent="0.25">
      <c r="G53"/>
      <c r="H53"/>
      <c r="I53" s="2"/>
      <c r="K53" s="2"/>
    </row>
    <row r="54" spans="7:11" x14ac:dyDescent="0.25">
      <c r="G54"/>
      <c r="H54"/>
      <c r="I54" s="2"/>
      <c r="K54" s="2"/>
    </row>
    <row r="55" spans="7:11" x14ac:dyDescent="0.25">
      <c r="G55"/>
      <c r="H55"/>
      <c r="I55" s="2"/>
      <c r="K55" s="2"/>
    </row>
    <row r="56" spans="7:11" x14ac:dyDescent="0.25">
      <c r="G56"/>
      <c r="H56"/>
      <c r="I56" s="2"/>
      <c r="K56" s="2"/>
    </row>
    <row r="57" spans="7:11" x14ac:dyDescent="0.25">
      <c r="G57"/>
      <c r="H57"/>
      <c r="I57" s="2"/>
      <c r="K57" s="2"/>
    </row>
    <row r="58" spans="7:11" x14ac:dyDescent="0.25">
      <c r="G58"/>
      <c r="H58"/>
      <c r="I58" s="2"/>
      <c r="K58" s="2"/>
    </row>
    <row r="59" spans="7:11" x14ac:dyDescent="0.25">
      <c r="G59"/>
      <c r="H59"/>
      <c r="I59" s="2"/>
      <c r="K59" s="2"/>
    </row>
    <row r="60" spans="7:11" x14ac:dyDescent="0.25">
      <c r="G60"/>
      <c r="H60"/>
      <c r="I60" s="2"/>
      <c r="K60" s="2"/>
    </row>
    <row r="61" spans="7:11" x14ac:dyDescent="0.25">
      <c r="G61"/>
      <c r="H61"/>
      <c r="I61" s="2"/>
      <c r="K61" s="2"/>
    </row>
    <row r="62" spans="7:11" x14ac:dyDescent="0.25">
      <c r="G62"/>
      <c r="H62"/>
      <c r="I62" s="2"/>
      <c r="K62" s="2"/>
    </row>
    <row r="63" spans="7:11" x14ac:dyDescent="0.25">
      <c r="G63"/>
      <c r="H63"/>
      <c r="I63" s="2"/>
      <c r="K63" s="2"/>
    </row>
    <row r="64" spans="7:11" x14ac:dyDescent="0.25">
      <c r="G64"/>
      <c r="H64"/>
      <c r="I64" s="2"/>
      <c r="K64" s="2"/>
    </row>
    <row r="65" spans="7:11" x14ac:dyDescent="0.25">
      <c r="G65"/>
      <c r="H65"/>
      <c r="I65" s="2"/>
      <c r="K65" s="2"/>
    </row>
    <row r="66" spans="7:11" x14ac:dyDescent="0.25">
      <c r="G66"/>
      <c r="H66"/>
      <c r="I66" s="2"/>
      <c r="K66" s="2"/>
    </row>
    <row r="67" spans="7:11" x14ac:dyDescent="0.25">
      <c r="G67"/>
      <c r="H67"/>
      <c r="I67" s="2"/>
      <c r="K67" s="2"/>
    </row>
    <row r="68" spans="7:11" x14ac:dyDescent="0.25">
      <c r="G68"/>
      <c r="H68"/>
      <c r="I68" s="2"/>
      <c r="K68" s="2"/>
    </row>
    <row r="69" spans="7:11" x14ac:dyDescent="0.25">
      <c r="G69"/>
      <c r="H69"/>
      <c r="I69" s="2"/>
      <c r="K69" s="2"/>
    </row>
    <row r="70" spans="7:11" x14ac:dyDescent="0.25">
      <c r="G70"/>
      <c r="H70"/>
      <c r="I70" s="2"/>
      <c r="K70" s="2"/>
    </row>
    <row r="71" spans="7:11" x14ac:dyDescent="0.25">
      <c r="G71"/>
      <c r="H71"/>
      <c r="I71" s="2"/>
      <c r="K71" s="2"/>
    </row>
    <row r="72" spans="7:11" x14ac:dyDescent="0.25">
      <c r="G72"/>
      <c r="H72"/>
      <c r="I72" s="2"/>
      <c r="K72" s="2"/>
    </row>
    <row r="73" spans="7:11" x14ac:dyDescent="0.25">
      <c r="G73"/>
      <c r="H73"/>
      <c r="I73" s="2"/>
      <c r="K73" s="2"/>
    </row>
    <row r="74" spans="7:11" x14ac:dyDescent="0.25">
      <c r="G74"/>
      <c r="H74"/>
      <c r="I74" s="2"/>
      <c r="K74" s="2"/>
    </row>
    <row r="75" spans="7:11" x14ac:dyDescent="0.25">
      <c r="G75"/>
      <c r="H75"/>
      <c r="I75" s="2"/>
      <c r="K75" s="2"/>
    </row>
    <row r="76" spans="7:11" x14ac:dyDescent="0.25">
      <c r="G76"/>
      <c r="H76"/>
      <c r="I76" s="2"/>
      <c r="K76" s="2"/>
    </row>
    <row r="77" spans="7:11" x14ac:dyDescent="0.25">
      <c r="G77"/>
      <c r="H77"/>
      <c r="I77" s="2"/>
      <c r="K77" s="2"/>
    </row>
    <row r="78" spans="7:11" x14ac:dyDescent="0.25">
      <c r="G78"/>
      <c r="H78"/>
      <c r="I78" s="2"/>
      <c r="K78" s="2"/>
    </row>
    <row r="79" spans="7:11" x14ac:dyDescent="0.25">
      <c r="G79"/>
      <c r="H79"/>
      <c r="I79" s="2"/>
      <c r="K79" s="2"/>
    </row>
    <row r="80" spans="7:11" x14ac:dyDescent="0.25">
      <c r="G80"/>
      <c r="H80"/>
      <c r="I80" s="2"/>
      <c r="K80" s="2"/>
    </row>
    <row r="81" spans="7:11" x14ac:dyDescent="0.25">
      <c r="G81"/>
      <c r="H81"/>
      <c r="I81" s="2"/>
      <c r="K81" s="2"/>
    </row>
    <row r="82" spans="7:11" x14ac:dyDescent="0.25">
      <c r="G82"/>
      <c r="H82"/>
      <c r="I82" s="2"/>
      <c r="K82" s="2"/>
    </row>
    <row r="83" spans="7:11" x14ac:dyDescent="0.25">
      <c r="G83"/>
      <c r="H83"/>
      <c r="I83" s="2"/>
      <c r="K83" s="2"/>
    </row>
    <row r="84" spans="7:11" x14ac:dyDescent="0.25">
      <c r="G84"/>
      <c r="H84"/>
      <c r="I84" s="2"/>
      <c r="K84" s="2"/>
    </row>
    <row r="85" spans="7:11" x14ac:dyDescent="0.25">
      <c r="G85"/>
      <c r="H85"/>
      <c r="I85" s="2"/>
      <c r="K85" s="2"/>
    </row>
    <row r="86" spans="7:11" x14ac:dyDescent="0.25">
      <c r="G86"/>
      <c r="H86"/>
      <c r="I86" s="2"/>
      <c r="K86" s="2"/>
    </row>
    <row r="87" spans="7:11" x14ac:dyDescent="0.25">
      <c r="G87"/>
      <c r="H87"/>
      <c r="I87" s="2"/>
      <c r="K87" s="2"/>
    </row>
    <row r="88" spans="7:11" x14ac:dyDescent="0.25">
      <c r="G88"/>
      <c r="H88"/>
      <c r="I88" s="2"/>
      <c r="K88" s="2"/>
    </row>
    <row r="89" spans="7:11" x14ac:dyDescent="0.25">
      <c r="G89"/>
      <c r="H89"/>
      <c r="I89" s="2"/>
      <c r="K89" s="2"/>
    </row>
    <row r="90" spans="7:11" x14ac:dyDescent="0.25">
      <c r="G90"/>
      <c r="H90"/>
      <c r="I90" s="2"/>
      <c r="K90" s="2"/>
    </row>
    <row r="91" spans="7:11" x14ac:dyDescent="0.25">
      <c r="G91"/>
      <c r="H91"/>
      <c r="I91" s="2"/>
      <c r="K91" s="2"/>
    </row>
    <row r="92" spans="7:11" x14ac:dyDescent="0.25">
      <c r="G92"/>
      <c r="H92"/>
      <c r="I92" s="2"/>
      <c r="K92" s="2"/>
    </row>
    <row r="93" spans="7:11" x14ac:dyDescent="0.25">
      <c r="G93"/>
      <c r="H93"/>
      <c r="I93" s="2"/>
      <c r="K93" s="2"/>
    </row>
    <row r="94" spans="7:11" x14ac:dyDescent="0.25">
      <c r="G94"/>
      <c r="H94"/>
      <c r="I94" s="2"/>
      <c r="K94" s="2"/>
    </row>
    <row r="95" spans="7:11" x14ac:dyDescent="0.25">
      <c r="G95"/>
      <c r="H95"/>
      <c r="I95" s="2"/>
      <c r="K95" s="2"/>
    </row>
    <row r="96" spans="7:11" x14ac:dyDescent="0.25">
      <c r="G96"/>
      <c r="H96"/>
      <c r="I96" s="2"/>
      <c r="K96" s="2"/>
    </row>
    <row r="97" spans="7:11" x14ac:dyDescent="0.25">
      <c r="G97"/>
      <c r="H97"/>
      <c r="I97" s="2"/>
      <c r="K97" s="2"/>
    </row>
    <row r="98" spans="7:11" x14ac:dyDescent="0.25">
      <c r="G98"/>
      <c r="H98"/>
      <c r="I98" s="2"/>
      <c r="K98" s="2"/>
    </row>
    <row r="99" spans="7:11" x14ac:dyDescent="0.25">
      <c r="G99"/>
      <c r="H99"/>
      <c r="I99" s="2"/>
      <c r="K99" s="2"/>
    </row>
    <row r="100" spans="7:11" x14ac:dyDescent="0.25">
      <c r="G100"/>
      <c r="H100"/>
      <c r="I100" s="2"/>
      <c r="K100" s="2"/>
    </row>
    <row r="101" spans="7:11" x14ac:dyDescent="0.25">
      <c r="G101"/>
      <c r="H101"/>
      <c r="I101" s="2"/>
      <c r="K101" s="2"/>
    </row>
    <row r="102" spans="7:11" x14ac:dyDescent="0.25">
      <c r="G102"/>
      <c r="H102"/>
      <c r="I102" s="2"/>
      <c r="K102" s="2"/>
    </row>
    <row r="103" spans="7:11" x14ac:dyDescent="0.25">
      <c r="G103"/>
      <c r="H103"/>
      <c r="I103" s="2"/>
      <c r="K103" s="2"/>
    </row>
    <row r="104" spans="7:11" x14ac:dyDescent="0.25">
      <c r="G104"/>
      <c r="H104"/>
      <c r="I104" s="2"/>
      <c r="K104" s="2"/>
    </row>
    <row r="105" spans="7:11" x14ac:dyDescent="0.25">
      <c r="G105"/>
      <c r="H105"/>
      <c r="I105" s="2"/>
      <c r="K105" s="2"/>
    </row>
    <row r="106" spans="7:11" x14ac:dyDescent="0.25">
      <c r="G106"/>
      <c r="H106"/>
      <c r="I106" s="2"/>
      <c r="K106" s="2"/>
    </row>
    <row r="107" spans="7:11" x14ac:dyDescent="0.25">
      <c r="G107"/>
      <c r="H107"/>
      <c r="I107" s="2"/>
      <c r="K107" s="2"/>
    </row>
    <row r="108" spans="7:11" x14ac:dyDescent="0.25">
      <c r="G108"/>
      <c r="H108"/>
      <c r="I108" s="2"/>
      <c r="K108" s="2"/>
    </row>
    <row r="109" spans="7:11" x14ac:dyDescent="0.25">
      <c r="G109"/>
      <c r="H109"/>
      <c r="I109" s="2"/>
      <c r="K109" s="2"/>
    </row>
    <row r="110" spans="7:11" x14ac:dyDescent="0.25">
      <c r="G110"/>
      <c r="H110"/>
      <c r="I110" s="2"/>
      <c r="K110" s="2"/>
    </row>
    <row r="111" spans="7:11" x14ac:dyDescent="0.25">
      <c r="G111"/>
      <c r="H111"/>
      <c r="I111" s="2"/>
      <c r="K111" s="2"/>
    </row>
    <row r="112" spans="7:11" x14ac:dyDescent="0.25">
      <c r="G112"/>
      <c r="H112"/>
      <c r="I112" s="2"/>
      <c r="K112" s="2"/>
    </row>
    <row r="113" spans="7:11" x14ac:dyDescent="0.25">
      <c r="G113"/>
      <c r="H113"/>
      <c r="I113" s="2"/>
      <c r="K113" s="2"/>
    </row>
    <row r="114" spans="7:11" x14ac:dyDescent="0.25">
      <c r="G114"/>
      <c r="H114"/>
      <c r="I114" s="2"/>
      <c r="K114" s="2"/>
    </row>
    <row r="115" spans="7:11" x14ac:dyDescent="0.25">
      <c r="G115"/>
      <c r="H115"/>
      <c r="I115" s="2"/>
      <c r="K115" s="2"/>
    </row>
    <row r="116" spans="7:11" x14ac:dyDescent="0.25">
      <c r="G116"/>
      <c r="H116"/>
      <c r="I116" s="2"/>
      <c r="K116" s="2"/>
    </row>
    <row r="117" spans="7:11" x14ac:dyDescent="0.25">
      <c r="G117"/>
      <c r="H117"/>
      <c r="I117" s="2"/>
      <c r="K117" s="2"/>
    </row>
    <row r="118" spans="7:11" x14ac:dyDescent="0.25">
      <c r="G118"/>
      <c r="H118"/>
      <c r="I118" s="2"/>
      <c r="K118" s="2"/>
    </row>
    <row r="119" spans="7:11" x14ac:dyDescent="0.25">
      <c r="G119"/>
      <c r="H119"/>
      <c r="I119" s="2"/>
      <c r="K119" s="2"/>
    </row>
    <row r="120" spans="7:11" x14ac:dyDescent="0.25">
      <c r="G120"/>
      <c r="H120"/>
      <c r="I120" s="2"/>
      <c r="K120" s="2"/>
    </row>
    <row r="121" spans="7:11" x14ac:dyDescent="0.25">
      <c r="G121"/>
      <c r="H121"/>
      <c r="I121" s="2"/>
      <c r="K121" s="2"/>
    </row>
    <row r="122" spans="7:11" x14ac:dyDescent="0.25">
      <c r="G122"/>
      <c r="H122"/>
      <c r="I122" s="2"/>
      <c r="K122" s="2"/>
    </row>
    <row r="123" spans="7:11" x14ac:dyDescent="0.25">
      <c r="G123"/>
      <c r="H123"/>
      <c r="I123" s="2"/>
      <c r="K123" s="2"/>
    </row>
    <row r="124" spans="7:11" x14ac:dyDescent="0.25">
      <c r="G124"/>
      <c r="H124"/>
      <c r="I124" s="2"/>
      <c r="K124" s="2"/>
    </row>
    <row r="125" spans="7:11" x14ac:dyDescent="0.25">
      <c r="G125"/>
      <c r="H125"/>
      <c r="I125" s="2"/>
      <c r="K125" s="2"/>
    </row>
    <row r="126" spans="7:11" x14ac:dyDescent="0.25">
      <c r="G126"/>
      <c r="H126"/>
      <c r="I126" s="2"/>
      <c r="K126" s="2"/>
    </row>
    <row r="127" spans="7:11" x14ac:dyDescent="0.25">
      <c r="G127"/>
      <c r="H127"/>
      <c r="I127" s="2"/>
      <c r="K127" s="2"/>
    </row>
    <row r="128" spans="7:11" x14ac:dyDescent="0.25">
      <c r="G128"/>
      <c r="H128"/>
      <c r="I128" s="2"/>
      <c r="K128" s="2"/>
    </row>
    <row r="129" spans="7:11" x14ac:dyDescent="0.25">
      <c r="G129"/>
      <c r="H129"/>
      <c r="I129" s="2"/>
      <c r="K129" s="2"/>
    </row>
    <row r="130" spans="7:11" x14ac:dyDescent="0.25">
      <c r="G130"/>
      <c r="H130"/>
      <c r="I130" s="2"/>
      <c r="K130" s="2"/>
    </row>
    <row r="131" spans="7:11" x14ac:dyDescent="0.25">
      <c r="G131"/>
      <c r="H131"/>
      <c r="I131" s="2"/>
      <c r="K131" s="2"/>
    </row>
    <row r="132" spans="7:11" x14ac:dyDescent="0.25">
      <c r="G132"/>
      <c r="H132"/>
      <c r="I132" s="2"/>
      <c r="K132" s="2"/>
    </row>
    <row r="133" spans="7:11" x14ac:dyDescent="0.25">
      <c r="G133"/>
      <c r="H133"/>
      <c r="I133" s="2"/>
      <c r="K133" s="2"/>
    </row>
    <row r="134" spans="7:11" x14ac:dyDescent="0.25">
      <c r="G134"/>
      <c r="H134"/>
      <c r="I134" s="2"/>
      <c r="K134" s="2"/>
    </row>
    <row r="135" spans="7:11" x14ac:dyDescent="0.25">
      <c r="G135"/>
      <c r="H135"/>
      <c r="I135" s="2"/>
      <c r="K135" s="2"/>
    </row>
    <row r="136" spans="7:11" x14ac:dyDescent="0.25">
      <c r="G136"/>
      <c r="H136"/>
      <c r="I136" s="2"/>
      <c r="K136" s="2"/>
    </row>
    <row r="137" spans="7:11" x14ac:dyDescent="0.25">
      <c r="G137"/>
      <c r="H137"/>
      <c r="I137" s="2"/>
      <c r="K137" s="2"/>
    </row>
    <row r="138" spans="7:11" x14ac:dyDescent="0.25">
      <c r="G138"/>
      <c r="H138"/>
      <c r="I138" s="2"/>
      <c r="K138" s="2"/>
    </row>
    <row r="139" spans="7:11" x14ac:dyDescent="0.25">
      <c r="G139"/>
      <c r="H139"/>
      <c r="I139" s="2"/>
      <c r="K139" s="2"/>
    </row>
    <row r="140" spans="7:11" x14ac:dyDescent="0.25">
      <c r="G140"/>
      <c r="H140"/>
      <c r="I140" s="2"/>
      <c r="K140" s="2"/>
    </row>
    <row r="141" spans="7:11" x14ac:dyDescent="0.25">
      <c r="G141"/>
      <c r="H141"/>
      <c r="I141" s="2"/>
      <c r="K141" s="2"/>
    </row>
    <row r="142" spans="7:11" x14ac:dyDescent="0.25">
      <c r="G142"/>
      <c r="H142"/>
      <c r="I142" s="2"/>
      <c r="K142" s="2"/>
    </row>
    <row r="143" spans="7:11" x14ac:dyDescent="0.25">
      <c r="G143"/>
      <c r="H143"/>
      <c r="I143" s="2"/>
      <c r="K143" s="2"/>
    </row>
    <row r="144" spans="7:11" x14ac:dyDescent="0.25">
      <c r="G144"/>
      <c r="H144"/>
      <c r="I144" s="2"/>
      <c r="K144" s="2"/>
    </row>
    <row r="145" spans="7:11" x14ac:dyDescent="0.25">
      <c r="G145"/>
      <c r="H145"/>
      <c r="I145" s="2"/>
      <c r="K145" s="2"/>
    </row>
    <row r="146" spans="7:11" x14ac:dyDescent="0.25">
      <c r="G146"/>
      <c r="H146"/>
      <c r="I146" s="2"/>
      <c r="K146" s="2"/>
    </row>
    <row r="147" spans="7:11" x14ac:dyDescent="0.25">
      <c r="G147"/>
      <c r="H147"/>
      <c r="I147" s="2"/>
      <c r="K147" s="2"/>
    </row>
    <row r="148" spans="7:11" x14ac:dyDescent="0.25">
      <c r="G148"/>
      <c r="H148"/>
      <c r="I148" s="2"/>
      <c r="K148" s="2"/>
    </row>
    <row r="149" spans="7:11" x14ac:dyDescent="0.25">
      <c r="G149"/>
      <c r="H149"/>
      <c r="I149" s="2"/>
      <c r="K149" s="2"/>
    </row>
    <row r="150" spans="7:11" x14ac:dyDescent="0.25">
      <c r="G150"/>
      <c r="H150"/>
      <c r="I150" s="2"/>
      <c r="K150" s="2"/>
    </row>
    <row r="151" spans="7:11" x14ac:dyDescent="0.25">
      <c r="G151"/>
      <c r="H151"/>
      <c r="I151" s="2"/>
      <c r="K151" s="2"/>
    </row>
    <row r="152" spans="7:11" x14ac:dyDescent="0.25">
      <c r="G152"/>
      <c r="H152"/>
      <c r="I152" s="2"/>
      <c r="K152" s="2"/>
    </row>
    <row r="153" spans="7:11" x14ac:dyDescent="0.25">
      <c r="G153"/>
      <c r="H153"/>
      <c r="I153" s="2"/>
      <c r="K153" s="2"/>
    </row>
    <row r="154" spans="7:11" x14ac:dyDescent="0.25">
      <c r="G154"/>
      <c r="H154"/>
      <c r="I154" s="2"/>
      <c r="K154" s="2"/>
    </row>
    <row r="155" spans="7:11" x14ac:dyDescent="0.25">
      <c r="G155"/>
      <c r="H155"/>
      <c r="I155" s="2"/>
      <c r="K155" s="2"/>
    </row>
    <row r="156" spans="7:11" x14ac:dyDescent="0.25">
      <c r="G156"/>
      <c r="H156"/>
      <c r="I156" s="2"/>
      <c r="K156" s="2"/>
    </row>
    <row r="157" spans="7:11" x14ac:dyDescent="0.25">
      <c r="G157"/>
      <c r="H157"/>
      <c r="I157" s="2"/>
      <c r="K157" s="2"/>
    </row>
    <row r="158" spans="7:11" x14ac:dyDescent="0.25">
      <c r="G158"/>
      <c r="H158"/>
      <c r="I158" s="2"/>
      <c r="K158" s="2"/>
    </row>
    <row r="159" spans="7:11" x14ac:dyDescent="0.25">
      <c r="G159"/>
      <c r="H159"/>
      <c r="I159" s="2"/>
      <c r="K159" s="2"/>
    </row>
    <row r="160" spans="7:11" x14ac:dyDescent="0.25">
      <c r="G160"/>
      <c r="H160"/>
      <c r="I160" s="2"/>
      <c r="K160" s="2"/>
    </row>
    <row r="161" spans="7:11" x14ac:dyDescent="0.25">
      <c r="G161"/>
      <c r="H161"/>
      <c r="I161" s="2"/>
      <c r="K161" s="2"/>
    </row>
    <row r="162" spans="7:11" x14ac:dyDescent="0.25">
      <c r="G162"/>
      <c r="H162"/>
      <c r="I162" s="2"/>
      <c r="K162" s="2"/>
    </row>
    <row r="163" spans="7:11" x14ac:dyDescent="0.25">
      <c r="G163"/>
      <c r="H163"/>
      <c r="I163" s="2"/>
      <c r="K163" s="2"/>
    </row>
    <row r="164" spans="7:11" x14ac:dyDescent="0.25">
      <c r="G164"/>
      <c r="H164"/>
      <c r="I164" s="2"/>
      <c r="K164" s="2"/>
    </row>
    <row r="165" spans="7:11" x14ac:dyDescent="0.25">
      <c r="G165"/>
      <c r="H165"/>
      <c r="I165" s="2"/>
      <c r="K165" s="2"/>
    </row>
    <row r="166" spans="7:11" x14ac:dyDescent="0.25">
      <c r="G166"/>
      <c r="H166"/>
      <c r="I166" s="2"/>
      <c r="K166" s="2"/>
    </row>
    <row r="167" spans="7:11" x14ac:dyDescent="0.25">
      <c r="G167"/>
      <c r="H167"/>
      <c r="I167" s="2"/>
      <c r="K167" s="2"/>
    </row>
    <row r="168" spans="7:11" x14ac:dyDescent="0.25">
      <c r="G168"/>
      <c r="H168"/>
      <c r="I168" s="2"/>
      <c r="K168" s="2"/>
    </row>
    <row r="169" spans="7:11" x14ac:dyDescent="0.25">
      <c r="G169"/>
      <c r="H169"/>
      <c r="I169" s="2"/>
      <c r="K169" s="2"/>
    </row>
    <row r="170" spans="7:11" x14ac:dyDescent="0.25">
      <c r="G170"/>
      <c r="H170"/>
      <c r="I170" s="2"/>
      <c r="K170" s="2"/>
    </row>
    <row r="171" spans="7:11" x14ac:dyDescent="0.25">
      <c r="G171"/>
      <c r="H171"/>
      <c r="I171" s="2"/>
      <c r="K171" s="2"/>
    </row>
    <row r="172" spans="7:11" x14ac:dyDescent="0.25">
      <c r="G172"/>
      <c r="H172"/>
      <c r="I172" s="2"/>
      <c r="K172" s="2"/>
    </row>
    <row r="173" spans="7:11" x14ac:dyDescent="0.25">
      <c r="G173"/>
      <c r="H173"/>
      <c r="I173" s="2"/>
      <c r="K173" s="2"/>
    </row>
    <row r="174" spans="7:11" x14ac:dyDescent="0.25">
      <c r="G174"/>
      <c r="H174"/>
      <c r="I174" s="2"/>
      <c r="K174" s="2"/>
    </row>
    <row r="175" spans="7:11" x14ac:dyDescent="0.25">
      <c r="G175"/>
      <c r="H175"/>
      <c r="I175" s="2"/>
      <c r="K175" s="2"/>
    </row>
    <row r="176" spans="7:11" x14ac:dyDescent="0.25">
      <c r="G176"/>
      <c r="H176"/>
      <c r="I176" s="2"/>
      <c r="K176" s="2"/>
    </row>
    <row r="177" spans="7:11" x14ac:dyDescent="0.25">
      <c r="G177"/>
      <c r="H177"/>
      <c r="I177" s="2"/>
      <c r="K177" s="2"/>
    </row>
    <row r="178" spans="7:11" x14ac:dyDescent="0.25">
      <c r="G178"/>
      <c r="H178"/>
      <c r="I178" s="2"/>
      <c r="K178" s="2"/>
    </row>
    <row r="179" spans="7:11" x14ac:dyDescent="0.25">
      <c r="G179"/>
      <c r="H179"/>
      <c r="I179" s="2"/>
      <c r="K179" s="2"/>
    </row>
    <row r="180" spans="7:11" x14ac:dyDescent="0.25">
      <c r="G180"/>
      <c r="H180"/>
      <c r="I180" s="2"/>
      <c r="K180" s="2"/>
    </row>
    <row r="181" spans="7:11" x14ac:dyDescent="0.25">
      <c r="G181"/>
      <c r="H181"/>
      <c r="I181" s="2"/>
      <c r="K181" s="2"/>
    </row>
    <row r="182" spans="7:11" x14ac:dyDescent="0.25">
      <c r="G182"/>
      <c r="H182"/>
      <c r="I182" s="2"/>
      <c r="K182" s="2"/>
    </row>
    <row r="183" spans="7:11" x14ac:dyDescent="0.25">
      <c r="G183"/>
      <c r="H183"/>
      <c r="I183" s="2"/>
      <c r="K183" s="2"/>
    </row>
    <row r="184" spans="7:11" x14ac:dyDescent="0.25">
      <c r="G184"/>
      <c r="H184"/>
      <c r="I184" s="2"/>
      <c r="K184" s="2"/>
    </row>
    <row r="185" spans="7:11" x14ac:dyDescent="0.25">
      <c r="G185"/>
      <c r="H185"/>
      <c r="I185" s="2"/>
      <c r="K185" s="2"/>
    </row>
    <row r="186" spans="7:11" x14ac:dyDescent="0.25">
      <c r="G186"/>
      <c r="H186"/>
      <c r="I186" s="2"/>
      <c r="K186" s="2"/>
    </row>
    <row r="187" spans="7:11" x14ac:dyDescent="0.25">
      <c r="G187"/>
      <c r="H187"/>
      <c r="I187" s="2"/>
      <c r="K187" s="2"/>
    </row>
    <row r="188" spans="7:11" x14ac:dyDescent="0.25">
      <c r="G188"/>
      <c r="H188"/>
      <c r="I188" s="2"/>
      <c r="K188" s="2"/>
    </row>
    <row r="189" spans="7:11" x14ac:dyDescent="0.25">
      <c r="G189"/>
      <c r="H189"/>
      <c r="I189" s="2"/>
      <c r="K189" s="2"/>
    </row>
    <row r="190" spans="7:11" x14ac:dyDescent="0.25">
      <c r="G190"/>
      <c r="H190"/>
      <c r="I190" s="2"/>
      <c r="K190" s="2"/>
    </row>
    <row r="191" spans="7:11" x14ac:dyDescent="0.25">
      <c r="G191"/>
      <c r="H191"/>
      <c r="I191" s="2"/>
      <c r="K191" s="2"/>
    </row>
    <row r="192" spans="7:11" x14ac:dyDescent="0.25">
      <c r="G192"/>
      <c r="H192"/>
      <c r="I192" s="2"/>
      <c r="K192" s="2"/>
    </row>
    <row r="193" spans="7:11" x14ac:dyDescent="0.25">
      <c r="G193"/>
      <c r="H193"/>
      <c r="I193" s="2"/>
      <c r="K193" s="2"/>
    </row>
    <row r="194" spans="7:11" x14ac:dyDescent="0.25">
      <c r="G194"/>
      <c r="H194"/>
      <c r="I194" s="2"/>
      <c r="K194" s="2"/>
    </row>
    <row r="195" spans="7:11" x14ac:dyDescent="0.25">
      <c r="G195"/>
      <c r="H195"/>
      <c r="I195" s="2"/>
      <c r="K195" s="2"/>
    </row>
    <row r="196" spans="7:11" x14ac:dyDescent="0.25">
      <c r="G196"/>
      <c r="H196"/>
      <c r="I196" s="2"/>
      <c r="K196" s="2"/>
    </row>
    <row r="197" spans="7:11" x14ac:dyDescent="0.25">
      <c r="G197"/>
      <c r="H197"/>
      <c r="I197" s="2"/>
      <c r="K197" s="2"/>
    </row>
    <row r="198" spans="7:11" x14ac:dyDescent="0.25">
      <c r="G198"/>
      <c r="H198"/>
      <c r="I198" s="2"/>
      <c r="K198" s="2"/>
    </row>
    <row r="199" spans="7:11" x14ac:dyDescent="0.25">
      <c r="G199"/>
      <c r="H199"/>
      <c r="I199" s="2"/>
      <c r="K199" s="2"/>
    </row>
    <row r="200" spans="7:11" x14ac:dyDescent="0.25">
      <c r="G200"/>
      <c r="H200"/>
      <c r="I200" s="2"/>
      <c r="K200" s="2"/>
    </row>
    <row r="201" spans="7:11" x14ac:dyDescent="0.25">
      <c r="G201"/>
      <c r="H201"/>
      <c r="I201" s="2"/>
      <c r="K201" s="2"/>
    </row>
    <row r="202" spans="7:11" x14ac:dyDescent="0.25">
      <c r="G202"/>
      <c r="H202"/>
      <c r="I202" s="2"/>
      <c r="K202" s="2"/>
    </row>
    <row r="203" spans="7:11" x14ac:dyDescent="0.25">
      <c r="G203"/>
      <c r="H203"/>
      <c r="I203" s="2"/>
      <c r="K203" s="2"/>
    </row>
    <row r="204" spans="7:11" x14ac:dyDescent="0.25">
      <c r="G204"/>
      <c r="H204"/>
      <c r="I204" s="2"/>
      <c r="K204" s="2"/>
    </row>
    <row r="205" spans="7:11" x14ac:dyDescent="0.25">
      <c r="G205"/>
      <c r="H205"/>
      <c r="I205" s="2"/>
      <c r="K205" s="2"/>
    </row>
    <row r="206" spans="7:11" x14ac:dyDescent="0.25">
      <c r="G206"/>
      <c r="H206"/>
      <c r="I206" s="2"/>
      <c r="K206" s="2"/>
    </row>
    <row r="207" spans="7:11" x14ac:dyDescent="0.25">
      <c r="G207"/>
      <c r="H207"/>
      <c r="I207" s="2"/>
      <c r="K207" s="2"/>
    </row>
    <row r="208" spans="7:11" x14ac:dyDescent="0.25">
      <c r="G208"/>
      <c r="H208"/>
      <c r="I208" s="2"/>
      <c r="K208" s="2"/>
    </row>
    <row r="209" spans="7:11" x14ac:dyDescent="0.25">
      <c r="G209"/>
      <c r="H209"/>
      <c r="I209" s="2"/>
      <c r="K209" s="2"/>
    </row>
    <row r="210" spans="7:11" x14ac:dyDescent="0.25">
      <c r="G210"/>
      <c r="H210"/>
      <c r="I210" s="2"/>
      <c r="K210" s="2"/>
    </row>
    <row r="211" spans="7:11" x14ac:dyDescent="0.25">
      <c r="G211"/>
      <c r="H211"/>
      <c r="I211" s="2"/>
      <c r="K211" s="2"/>
    </row>
    <row r="212" spans="7:11" x14ac:dyDescent="0.25">
      <c r="G212"/>
      <c r="H212"/>
      <c r="I212" s="2"/>
      <c r="K212" s="2"/>
    </row>
    <row r="213" spans="7:11" x14ac:dyDescent="0.25">
      <c r="G213"/>
      <c r="H213"/>
      <c r="I213" s="2"/>
      <c r="K213" s="2"/>
    </row>
    <row r="214" spans="7:11" x14ac:dyDescent="0.25">
      <c r="G214"/>
      <c r="H214"/>
      <c r="I214" s="2"/>
      <c r="K214" s="2"/>
    </row>
    <row r="215" spans="7:11" x14ac:dyDescent="0.25">
      <c r="G215"/>
      <c r="H215"/>
      <c r="I215" s="2"/>
      <c r="K215" s="2"/>
    </row>
    <row r="216" spans="7:11" x14ac:dyDescent="0.25">
      <c r="G216"/>
      <c r="H216"/>
      <c r="I216" s="2"/>
      <c r="K216" s="2"/>
    </row>
    <row r="217" spans="7:11" x14ac:dyDescent="0.25">
      <c r="G217"/>
      <c r="H217"/>
      <c r="I217" s="2"/>
      <c r="K217" s="2"/>
    </row>
    <row r="218" spans="7:11" x14ac:dyDescent="0.25">
      <c r="G218"/>
      <c r="H218"/>
      <c r="I218" s="2"/>
      <c r="K218" s="2"/>
    </row>
    <row r="219" spans="7:11" x14ac:dyDescent="0.25">
      <c r="G219"/>
      <c r="H219"/>
      <c r="I219" s="2"/>
      <c r="K219" s="2"/>
    </row>
    <row r="220" spans="7:11" x14ac:dyDescent="0.25">
      <c r="G220"/>
      <c r="H220"/>
      <c r="I220" s="2"/>
      <c r="K220" s="2"/>
    </row>
    <row r="221" spans="7:11" x14ac:dyDescent="0.25">
      <c r="G221"/>
      <c r="H221"/>
      <c r="I221" s="2"/>
      <c r="K221" s="2"/>
    </row>
    <row r="222" spans="7:11" x14ac:dyDescent="0.25">
      <c r="G222"/>
      <c r="H222"/>
      <c r="I222" s="2"/>
      <c r="K222" s="2"/>
    </row>
    <row r="223" spans="7:11" x14ac:dyDescent="0.25">
      <c r="G223"/>
      <c r="H223"/>
      <c r="I223" s="2"/>
      <c r="K223" s="2"/>
    </row>
    <row r="224" spans="7:11" x14ac:dyDescent="0.25">
      <c r="G224"/>
      <c r="H224"/>
      <c r="I224" s="2"/>
      <c r="K224" s="2"/>
    </row>
  </sheetData>
  <pageMargins left="0.74803149606299213" right="0.74803149606299213" top="0.98425196850393704" bottom="0.98425196850393704" header="0.51181102362204722" footer="0.51181102362204722"/>
  <pageSetup scale="8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11"/>
  <sheetViews>
    <sheetView workbookViewId="0">
      <pane ySplit="6" topLeftCell="A7" activePane="bottomLeft" state="frozen"/>
      <selection pane="bottomLeft" activeCell="E12" sqref="E12"/>
    </sheetView>
  </sheetViews>
  <sheetFormatPr defaultColWidth="8.88671875" defaultRowHeight="13.2" x14ac:dyDescent="0.25"/>
  <cols>
    <col min="1" max="1" width="22.88671875" customWidth="1"/>
    <col min="2" max="2" width="20.6640625" customWidth="1"/>
    <col min="3" max="3" width="7.33203125" customWidth="1"/>
    <col min="4" max="4" width="4.6640625" style="12" customWidth="1"/>
    <col min="5" max="5" width="7.88671875" customWidth="1"/>
    <col min="6" max="6" width="4" customWidth="1"/>
    <col min="7" max="7" width="8.88671875" style="7"/>
    <col min="8" max="8" width="4" style="7" customWidth="1"/>
    <col min="9" max="9" width="8.88671875" style="7" customWidth="1"/>
    <col min="10" max="10" width="4" style="7" customWidth="1"/>
    <col min="11" max="11" width="9" customWidth="1"/>
    <col min="12" max="12" width="4" customWidth="1"/>
    <col min="14" max="14" width="4" customWidth="1"/>
  </cols>
  <sheetData>
    <row r="1" spans="1:20" x14ac:dyDescent="0.25">
      <c r="A1" t="s">
        <v>2</v>
      </c>
      <c r="G1"/>
      <c r="H1"/>
      <c r="I1" s="2"/>
      <c r="J1"/>
    </row>
    <row r="2" spans="1:20" x14ac:dyDescent="0.25">
      <c r="G2"/>
      <c r="H2"/>
      <c r="I2" s="2"/>
      <c r="J2"/>
    </row>
    <row r="3" spans="1:20" ht="15.6" x14ac:dyDescent="0.3">
      <c r="A3" s="10" t="s">
        <v>25</v>
      </c>
      <c r="B3" s="29" t="s">
        <v>6</v>
      </c>
      <c r="E3" s="4" t="s">
        <v>8</v>
      </c>
      <c r="G3" s="100" t="s">
        <v>34</v>
      </c>
      <c r="H3" s="100"/>
      <c r="I3" s="100"/>
      <c r="J3"/>
    </row>
    <row r="4" spans="1:20" x14ac:dyDescent="0.25">
      <c r="A4" s="10"/>
      <c r="E4" s="22"/>
      <c r="F4" s="22"/>
      <c r="G4"/>
      <c r="H4"/>
      <c r="I4" s="2"/>
      <c r="J4"/>
    </row>
    <row r="5" spans="1:20" s="11" customFormat="1" ht="115.5" customHeight="1" x14ac:dyDescent="0.25">
      <c r="A5" s="13" t="s">
        <v>23</v>
      </c>
      <c r="B5" s="14"/>
      <c r="D5" s="14" t="s">
        <v>13</v>
      </c>
      <c r="E5" s="28" t="s">
        <v>5</v>
      </c>
      <c r="F5" s="14"/>
      <c r="G5" s="21" t="s">
        <v>31</v>
      </c>
      <c r="H5" s="23"/>
      <c r="I5" s="21" t="s">
        <v>79</v>
      </c>
      <c r="K5" s="21" t="s">
        <v>77</v>
      </c>
      <c r="M5" s="27"/>
    </row>
    <row r="6" spans="1:20" s="1" customFormat="1" x14ac:dyDescent="0.25">
      <c r="D6" s="25"/>
      <c r="G6" s="20">
        <v>45017</v>
      </c>
      <c r="H6" s="20"/>
      <c r="I6" s="20">
        <v>45078</v>
      </c>
      <c r="J6" s="20"/>
      <c r="K6" s="1">
        <v>45200</v>
      </c>
      <c r="L6" s="20"/>
      <c r="M6" s="40"/>
      <c r="N6" s="20"/>
      <c r="P6" s="26"/>
    </row>
    <row r="7" spans="1:20" x14ac:dyDescent="0.25">
      <c r="G7"/>
      <c r="H7"/>
      <c r="I7" s="2"/>
      <c r="J7"/>
    </row>
    <row r="8" spans="1:20" x14ac:dyDescent="0.25">
      <c r="G8" s="30"/>
      <c r="H8" s="30"/>
      <c r="I8" s="30"/>
      <c r="J8" s="30"/>
      <c r="K8" s="32"/>
      <c r="L8" s="32"/>
      <c r="M8" s="32"/>
      <c r="N8" s="32"/>
    </row>
    <row r="9" spans="1:20" s="12" customFormat="1" x14ac:dyDescent="0.25">
      <c r="A9" s="12" t="s">
        <v>0</v>
      </c>
      <c r="B9" s="12" t="s">
        <v>1</v>
      </c>
      <c r="F9" s="19"/>
      <c r="G9" s="22" t="s">
        <v>3</v>
      </c>
      <c r="H9" s="19"/>
      <c r="I9" s="22" t="s">
        <v>3</v>
      </c>
      <c r="J9" s="16"/>
      <c r="K9" s="35" t="s">
        <v>3</v>
      </c>
      <c r="L9" s="34"/>
      <c r="M9" s="33" t="s">
        <v>3</v>
      </c>
      <c r="N9" s="36"/>
      <c r="P9" s="22" t="s">
        <v>4</v>
      </c>
    </row>
    <row r="10" spans="1:20" ht="14.4" x14ac:dyDescent="0.3">
      <c r="F10" s="17"/>
      <c r="G10"/>
      <c r="H10" s="17"/>
      <c r="I10" s="2"/>
      <c r="J10" s="17"/>
      <c r="K10" s="31"/>
      <c r="L10" s="37"/>
      <c r="M10" s="31"/>
      <c r="N10" s="37"/>
      <c r="R10" s="83"/>
      <c r="S10" s="12"/>
      <c r="T10" s="84"/>
    </row>
    <row r="11" spans="1:20" ht="14.4" x14ac:dyDescent="0.3">
      <c r="A11" t="s">
        <v>32</v>
      </c>
      <c r="B11" t="s">
        <v>33</v>
      </c>
      <c r="C11" s="24"/>
      <c r="D11" s="22"/>
      <c r="E11" s="31"/>
      <c r="F11" s="17"/>
      <c r="G11" s="31">
        <v>6.5873437500000005</v>
      </c>
      <c r="H11" s="17"/>
      <c r="I11" s="2">
        <v>6.149</v>
      </c>
      <c r="J11" s="17"/>
      <c r="K11" s="38"/>
      <c r="L11" s="37"/>
      <c r="M11" s="31"/>
      <c r="N11" s="37"/>
      <c r="P11">
        <f t="shared" ref="P11:P16" si="0">COUNT(G11:N11)</f>
        <v>2</v>
      </c>
      <c r="R11" s="83"/>
      <c r="T11" s="2"/>
    </row>
    <row r="12" spans="1:20" s="4" customFormat="1" ht="12" customHeight="1" x14ac:dyDescent="0.3">
      <c r="A12" t="s">
        <v>34</v>
      </c>
      <c r="B12" t="s">
        <v>35</v>
      </c>
      <c r="C12" s="8"/>
      <c r="D12" s="75" t="s">
        <v>96</v>
      </c>
      <c r="E12" s="31">
        <f>(G12+I12+K12)/3</f>
        <v>6.3341770833333326</v>
      </c>
      <c r="F12" s="18"/>
      <c r="G12" s="38">
        <v>6.3445312499999993</v>
      </c>
      <c r="H12" s="17"/>
      <c r="I12" s="55">
        <v>6.2779999999999996</v>
      </c>
      <c r="J12" s="17"/>
      <c r="K12" s="3">
        <v>6.38</v>
      </c>
      <c r="L12" s="37"/>
      <c r="N12" s="37"/>
      <c r="P12" s="73">
        <f t="shared" si="0"/>
        <v>3</v>
      </c>
      <c r="R12" s="83"/>
      <c r="T12" s="3"/>
    </row>
    <row r="13" spans="1:20" ht="14.4" x14ac:dyDescent="0.3">
      <c r="A13" t="s">
        <v>36</v>
      </c>
      <c r="B13" t="s">
        <v>33</v>
      </c>
      <c r="D13" s="85" t="s">
        <v>96</v>
      </c>
      <c r="E13" s="31">
        <f t="shared" ref="E13:E14" si="1">(G13+I13+K13)/3</f>
        <v>5.9663854166666672</v>
      </c>
      <c r="F13" s="17"/>
      <c r="G13" s="2">
        <v>6.2901562499999999</v>
      </c>
      <c r="H13" s="17"/>
      <c r="I13" s="2">
        <v>5.6109999999999998</v>
      </c>
      <c r="J13" s="17"/>
      <c r="K13" s="2">
        <v>5.9980000000000002</v>
      </c>
      <c r="L13" s="17"/>
      <c r="N13" s="17"/>
      <c r="P13" s="73">
        <f t="shared" si="0"/>
        <v>3</v>
      </c>
      <c r="R13" s="83"/>
      <c r="S13" s="4"/>
      <c r="T13" s="3"/>
    </row>
    <row r="14" spans="1:20" ht="14.4" x14ac:dyDescent="0.3">
      <c r="A14" t="s">
        <v>37</v>
      </c>
      <c r="B14" t="s">
        <v>35</v>
      </c>
      <c r="D14" s="85" t="s">
        <v>96</v>
      </c>
      <c r="E14" s="31">
        <f t="shared" si="1"/>
        <v>5.5881979166666662</v>
      </c>
      <c r="F14" s="17"/>
      <c r="G14" s="2">
        <v>5.0135937500000001</v>
      </c>
      <c r="H14" s="17"/>
      <c r="I14" s="2">
        <v>6.0659999999999998</v>
      </c>
      <c r="J14" s="17"/>
      <c r="K14" s="2">
        <v>5.6849999999999996</v>
      </c>
      <c r="L14" s="17"/>
      <c r="N14" s="17"/>
      <c r="P14" s="73">
        <f t="shared" si="0"/>
        <v>3</v>
      </c>
      <c r="R14" s="83"/>
      <c r="S14" s="4"/>
      <c r="T14" s="3"/>
    </row>
    <row r="15" spans="1:20" ht="14.4" x14ac:dyDescent="0.3">
      <c r="A15" s="70" t="s">
        <v>84</v>
      </c>
      <c r="B15" s="4" t="s">
        <v>85</v>
      </c>
      <c r="F15" s="17"/>
      <c r="G15" s="2"/>
      <c r="H15" s="17"/>
      <c r="I15" s="2">
        <v>6.0830000000000002</v>
      </c>
      <c r="J15" s="17"/>
      <c r="K15" s="2">
        <v>6.0739999999999998</v>
      </c>
      <c r="L15" s="17"/>
      <c r="N15" s="17"/>
      <c r="P15">
        <f t="shared" si="0"/>
        <v>2</v>
      </c>
    </row>
    <row r="16" spans="1:20" ht="14.4" x14ac:dyDescent="0.3">
      <c r="A16" s="83" t="s">
        <v>45</v>
      </c>
      <c r="B16" s="4" t="s">
        <v>35</v>
      </c>
      <c r="F16" s="17"/>
      <c r="G16" s="2"/>
      <c r="H16" s="17"/>
      <c r="I16" s="2"/>
      <c r="J16" s="17"/>
      <c r="K16" s="2">
        <v>4.7480000000000002</v>
      </c>
      <c r="L16" s="17"/>
      <c r="N16" s="17"/>
      <c r="P16">
        <f t="shared" si="0"/>
        <v>1</v>
      </c>
    </row>
    <row r="17" spans="1:12" ht="14.4" x14ac:dyDescent="0.3">
      <c r="A17" s="60"/>
      <c r="G17" s="2"/>
      <c r="H17" s="2"/>
      <c r="I17" s="2"/>
      <c r="J17" s="2"/>
      <c r="K17" s="2"/>
      <c r="L17" s="3"/>
    </row>
    <row r="18" spans="1:12" x14ac:dyDescent="0.25">
      <c r="G18"/>
      <c r="H18"/>
      <c r="I18"/>
      <c r="J18"/>
      <c r="L18" s="3"/>
    </row>
    <row r="19" spans="1:12" x14ac:dyDescent="0.25">
      <c r="G19"/>
      <c r="H19"/>
      <c r="I19"/>
      <c r="J19"/>
      <c r="L19" s="3"/>
    </row>
    <row r="20" spans="1:12" x14ac:dyDescent="0.25">
      <c r="G20"/>
      <c r="H20"/>
      <c r="I20"/>
      <c r="J20"/>
      <c r="L20" s="3"/>
    </row>
    <row r="21" spans="1:12" x14ac:dyDescent="0.25">
      <c r="G21"/>
      <c r="H21"/>
      <c r="I21"/>
      <c r="J21"/>
      <c r="L21" s="3"/>
    </row>
    <row r="22" spans="1:12" x14ac:dyDescent="0.25">
      <c r="G22"/>
      <c r="H22"/>
      <c r="I22"/>
      <c r="J22"/>
      <c r="L22" s="2"/>
    </row>
    <row r="23" spans="1:12" x14ac:dyDescent="0.25">
      <c r="G23"/>
      <c r="H23"/>
      <c r="I23"/>
      <c r="J23"/>
      <c r="L23" s="2"/>
    </row>
    <row r="24" spans="1:12" x14ac:dyDescent="0.25">
      <c r="G24"/>
      <c r="H24"/>
      <c r="I24"/>
      <c r="J24"/>
      <c r="L24" s="2"/>
    </row>
    <row r="25" spans="1:12" x14ac:dyDescent="0.25">
      <c r="G25"/>
      <c r="H25"/>
      <c r="I25"/>
      <c r="J25"/>
      <c r="L25" s="2"/>
    </row>
    <row r="26" spans="1:12" x14ac:dyDescent="0.25">
      <c r="G26"/>
      <c r="H26"/>
      <c r="I26"/>
      <c r="J26"/>
      <c r="L26" s="2"/>
    </row>
    <row r="27" spans="1:12" x14ac:dyDescent="0.25">
      <c r="G27"/>
      <c r="H27"/>
      <c r="I27"/>
      <c r="J27"/>
    </row>
    <row r="28" spans="1:12" x14ac:dyDescent="0.25">
      <c r="G28"/>
      <c r="H28"/>
      <c r="I28"/>
      <c r="J28"/>
    </row>
    <row r="29" spans="1:12" x14ac:dyDescent="0.25">
      <c r="G29"/>
      <c r="H29"/>
      <c r="I29"/>
      <c r="J29"/>
    </row>
    <row r="30" spans="1:12" x14ac:dyDescent="0.25">
      <c r="G30"/>
      <c r="H30"/>
      <c r="I30"/>
      <c r="J30"/>
    </row>
    <row r="31" spans="1:12" x14ac:dyDescent="0.25">
      <c r="G31"/>
      <c r="H31"/>
      <c r="I31"/>
      <c r="J31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  <row r="39" spans="7:10" x14ac:dyDescent="0.25">
      <c r="G39"/>
      <c r="H39"/>
      <c r="I39"/>
      <c r="J39"/>
    </row>
    <row r="40" spans="7:10" x14ac:dyDescent="0.25">
      <c r="G40"/>
      <c r="H40"/>
      <c r="I40"/>
      <c r="J40"/>
    </row>
    <row r="41" spans="7:10" x14ac:dyDescent="0.25">
      <c r="G41"/>
      <c r="H41"/>
      <c r="I41"/>
      <c r="J41"/>
    </row>
    <row r="42" spans="7:10" x14ac:dyDescent="0.25">
      <c r="G42"/>
      <c r="H42"/>
      <c r="I42"/>
      <c r="J42"/>
    </row>
    <row r="43" spans="7:10" x14ac:dyDescent="0.25">
      <c r="G43"/>
      <c r="H43"/>
      <c r="I43"/>
      <c r="J43"/>
    </row>
    <row r="44" spans="7:10" x14ac:dyDescent="0.25">
      <c r="G44"/>
      <c r="H44"/>
      <c r="I44"/>
      <c r="J44"/>
    </row>
    <row r="45" spans="7:10" x14ac:dyDescent="0.25">
      <c r="G45"/>
      <c r="H45"/>
      <c r="I45"/>
      <c r="J45"/>
    </row>
    <row r="46" spans="7:10" x14ac:dyDescent="0.25">
      <c r="G46"/>
      <c r="H46"/>
      <c r="I46"/>
      <c r="J46"/>
    </row>
    <row r="47" spans="7:10" x14ac:dyDescent="0.25">
      <c r="G47"/>
      <c r="H47"/>
      <c r="I47"/>
      <c r="J47"/>
    </row>
    <row r="48" spans="7:10" x14ac:dyDescent="0.25">
      <c r="G48"/>
      <c r="H48"/>
      <c r="I48"/>
      <c r="J48"/>
    </row>
    <row r="49" spans="7:10" x14ac:dyDescent="0.25">
      <c r="G49"/>
      <c r="H49"/>
      <c r="I49"/>
      <c r="J49"/>
    </row>
    <row r="50" spans="7:10" x14ac:dyDescent="0.25">
      <c r="G50"/>
      <c r="H50"/>
      <c r="I50"/>
      <c r="J50"/>
    </row>
    <row r="51" spans="7:10" x14ac:dyDescent="0.25">
      <c r="G51"/>
      <c r="H51"/>
      <c r="I51"/>
      <c r="J51"/>
    </row>
    <row r="52" spans="7:10" x14ac:dyDescent="0.25">
      <c r="G52"/>
      <c r="H52"/>
      <c r="I52"/>
      <c r="J52"/>
    </row>
    <row r="53" spans="7:10" x14ac:dyDescent="0.25">
      <c r="G53"/>
      <c r="H53"/>
      <c r="I53"/>
      <c r="J53"/>
    </row>
    <row r="54" spans="7:10" x14ac:dyDescent="0.25">
      <c r="G54"/>
      <c r="H54"/>
      <c r="I54"/>
      <c r="J54"/>
    </row>
    <row r="55" spans="7:10" x14ac:dyDescent="0.25">
      <c r="G55"/>
      <c r="H55"/>
      <c r="I55"/>
      <c r="J55"/>
    </row>
    <row r="56" spans="7:10" x14ac:dyDescent="0.25">
      <c r="G56"/>
      <c r="H56"/>
      <c r="I56"/>
      <c r="J56"/>
    </row>
    <row r="57" spans="7:10" x14ac:dyDescent="0.25">
      <c r="G57"/>
      <c r="H57"/>
      <c r="I57"/>
      <c r="J57"/>
    </row>
    <row r="58" spans="7:10" x14ac:dyDescent="0.25">
      <c r="G58"/>
      <c r="H58"/>
      <c r="I58"/>
      <c r="J58"/>
    </row>
    <row r="59" spans="7:10" x14ac:dyDescent="0.25">
      <c r="G59"/>
      <c r="H59"/>
      <c r="I59"/>
      <c r="J59"/>
    </row>
    <row r="60" spans="7:10" x14ac:dyDescent="0.25">
      <c r="G60"/>
      <c r="H60"/>
      <c r="I60"/>
      <c r="J60"/>
    </row>
    <row r="61" spans="7:10" x14ac:dyDescent="0.25">
      <c r="G61"/>
      <c r="H61"/>
      <c r="I61"/>
      <c r="J61"/>
    </row>
    <row r="62" spans="7:10" x14ac:dyDescent="0.25">
      <c r="G62"/>
      <c r="H62"/>
      <c r="I62"/>
      <c r="J62"/>
    </row>
    <row r="63" spans="7:10" x14ac:dyDescent="0.25">
      <c r="G63"/>
      <c r="H63"/>
      <c r="I63"/>
      <c r="J63"/>
    </row>
    <row r="64" spans="7:10" x14ac:dyDescent="0.25">
      <c r="G64"/>
      <c r="H64"/>
      <c r="I64"/>
      <c r="J64"/>
    </row>
    <row r="65" spans="7:10" x14ac:dyDescent="0.25">
      <c r="G65"/>
      <c r="H65"/>
      <c r="I65"/>
      <c r="J65"/>
    </row>
    <row r="66" spans="7:10" x14ac:dyDescent="0.25">
      <c r="G66"/>
      <c r="H66"/>
      <c r="I66"/>
      <c r="J66"/>
    </row>
    <row r="67" spans="7:10" x14ac:dyDescent="0.25">
      <c r="G67"/>
      <c r="H67"/>
      <c r="I67"/>
      <c r="J67"/>
    </row>
    <row r="68" spans="7:10" x14ac:dyDescent="0.25">
      <c r="G68"/>
      <c r="H68"/>
      <c r="I68"/>
      <c r="J68"/>
    </row>
    <row r="69" spans="7:10" x14ac:dyDescent="0.25">
      <c r="G69"/>
      <c r="H69"/>
      <c r="I69"/>
      <c r="J69"/>
    </row>
    <row r="70" spans="7:10" x14ac:dyDescent="0.25">
      <c r="G70"/>
      <c r="H70"/>
      <c r="I70"/>
      <c r="J70"/>
    </row>
    <row r="71" spans="7:10" x14ac:dyDescent="0.25">
      <c r="G71"/>
      <c r="H71"/>
      <c r="I71"/>
      <c r="J71"/>
    </row>
    <row r="72" spans="7:10" x14ac:dyDescent="0.25">
      <c r="G72"/>
      <c r="H72"/>
      <c r="I72"/>
      <c r="J72"/>
    </row>
    <row r="73" spans="7:10" x14ac:dyDescent="0.25">
      <c r="G73"/>
      <c r="H73"/>
      <c r="I73"/>
      <c r="J73"/>
    </row>
    <row r="74" spans="7:10" x14ac:dyDescent="0.25">
      <c r="G74"/>
      <c r="H74"/>
      <c r="I74"/>
      <c r="J74"/>
    </row>
    <row r="75" spans="7:10" x14ac:dyDescent="0.25">
      <c r="G75"/>
      <c r="H75"/>
      <c r="I75"/>
      <c r="J75"/>
    </row>
    <row r="76" spans="7:10" x14ac:dyDescent="0.25">
      <c r="G76"/>
      <c r="H76"/>
      <c r="I76"/>
      <c r="J76"/>
    </row>
    <row r="77" spans="7:10" x14ac:dyDescent="0.25">
      <c r="G77"/>
      <c r="H77"/>
      <c r="I77"/>
      <c r="J77"/>
    </row>
    <row r="78" spans="7:10" x14ac:dyDescent="0.25">
      <c r="G78"/>
      <c r="H78"/>
      <c r="I78"/>
      <c r="J78"/>
    </row>
    <row r="79" spans="7:10" x14ac:dyDescent="0.25">
      <c r="G79"/>
      <c r="H79"/>
      <c r="I79"/>
      <c r="J79"/>
    </row>
    <row r="80" spans="7:10" x14ac:dyDescent="0.25">
      <c r="G80"/>
      <c r="H80"/>
      <c r="I80"/>
      <c r="J80"/>
    </row>
    <row r="81" spans="7:10" x14ac:dyDescent="0.25">
      <c r="G81"/>
      <c r="H81"/>
      <c r="I81"/>
      <c r="J81"/>
    </row>
    <row r="82" spans="7:10" x14ac:dyDescent="0.25">
      <c r="G82"/>
      <c r="H82"/>
      <c r="I82"/>
      <c r="J82"/>
    </row>
    <row r="83" spans="7:10" x14ac:dyDescent="0.25">
      <c r="G83"/>
      <c r="H83"/>
      <c r="I83"/>
      <c r="J83"/>
    </row>
    <row r="84" spans="7:10" x14ac:dyDescent="0.25">
      <c r="G84"/>
      <c r="H84"/>
      <c r="I84"/>
      <c r="J84"/>
    </row>
    <row r="85" spans="7:10" x14ac:dyDescent="0.25">
      <c r="G85"/>
      <c r="H85"/>
      <c r="I85"/>
      <c r="J85"/>
    </row>
    <row r="86" spans="7:10" x14ac:dyDescent="0.25">
      <c r="G86"/>
      <c r="H86"/>
      <c r="I86"/>
      <c r="J86"/>
    </row>
    <row r="87" spans="7:10" x14ac:dyDescent="0.25">
      <c r="G87"/>
      <c r="H87"/>
      <c r="I87"/>
      <c r="J87"/>
    </row>
    <row r="88" spans="7:10" x14ac:dyDescent="0.25">
      <c r="G88"/>
      <c r="H88"/>
      <c r="I88"/>
      <c r="J88"/>
    </row>
    <row r="89" spans="7:10" x14ac:dyDescent="0.25">
      <c r="G89"/>
      <c r="H89"/>
      <c r="I89"/>
      <c r="J89"/>
    </row>
    <row r="90" spans="7:10" x14ac:dyDescent="0.25">
      <c r="G90"/>
      <c r="H90"/>
      <c r="I90"/>
      <c r="J90"/>
    </row>
    <row r="91" spans="7:10" x14ac:dyDescent="0.25">
      <c r="G91"/>
      <c r="H91"/>
      <c r="I91"/>
      <c r="J91"/>
    </row>
    <row r="92" spans="7:10" x14ac:dyDescent="0.25">
      <c r="G92"/>
      <c r="H92"/>
      <c r="I92"/>
      <c r="J92"/>
    </row>
    <row r="93" spans="7:10" x14ac:dyDescent="0.25">
      <c r="G93"/>
      <c r="H93"/>
      <c r="I93"/>
      <c r="J93"/>
    </row>
    <row r="94" spans="7:10" x14ac:dyDescent="0.25">
      <c r="G94"/>
      <c r="H94"/>
      <c r="I94"/>
      <c r="J94"/>
    </row>
    <row r="95" spans="7:10" x14ac:dyDescent="0.25">
      <c r="G95"/>
      <c r="H95"/>
      <c r="I95"/>
      <c r="J95"/>
    </row>
    <row r="96" spans="7:10" x14ac:dyDescent="0.25">
      <c r="G96"/>
      <c r="H96"/>
      <c r="I96"/>
      <c r="J96"/>
    </row>
    <row r="97" spans="7:10" x14ac:dyDescent="0.25">
      <c r="G97"/>
      <c r="H97"/>
      <c r="I97"/>
      <c r="J97"/>
    </row>
    <row r="98" spans="7:10" x14ac:dyDescent="0.25">
      <c r="G98"/>
      <c r="H98"/>
      <c r="I98"/>
      <c r="J98"/>
    </row>
    <row r="99" spans="7:10" x14ac:dyDescent="0.25">
      <c r="G99"/>
      <c r="H99"/>
      <c r="I99"/>
      <c r="J99"/>
    </row>
    <row r="100" spans="7:10" x14ac:dyDescent="0.25">
      <c r="G100"/>
      <c r="H100"/>
      <c r="I100"/>
      <c r="J100"/>
    </row>
    <row r="101" spans="7:10" x14ac:dyDescent="0.25">
      <c r="G101"/>
      <c r="H101"/>
      <c r="I101"/>
      <c r="J101"/>
    </row>
    <row r="102" spans="7:10" x14ac:dyDescent="0.25">
      <c r="G102"/>
      <c r="H102"/>
      <c r="I102"/>
      <c r="J102"/>
    </row>
    <row r="103" spans="7:10" x14ac:dyDescent="0.25">
      <c r="G103"/>
      <c r="H103"/>
      <c r="I103"/>
      <c r="J103"/>
    </row>
    <row r="104" spans="7:10" x14ac:dyDescent="0.25">
      <c r="G104"/>
      <c r="H104"/>
      <c r="I104"/>
      <c r="J104"/>
    </row>
    <row r="105" spans="7:10" x14ac:dyDescent="0.25">
      <c r="G105"/>
      <c r="H105"/>
      <c r="I105"/>
      <c r="J105"/>
    </row>
    <row r="106" spans="7:10" x14ac:dyDescent="0.25">
      <c r="G106"/>
      <c r="H106"/>
      <c r="I106"/>
      <c r="J106"/>
    </row>
    <row r="107" spans="7:10" x14ac:dyDescent="0.25">
      <c r="G107"/>
      <c r="H107"/>
      <c r="I107"/>
      <c r="J107"/>
    </row>
    <row r="108" spans="7:10" x14ac:dyDescent="0.25">
      <c r="G108"/>
      <c r="H108"/>
      <c r="I108"/>
      <c r="J108"/>
    </row>
    <row r="109" spans="7:10" x14ac:dyDescent="0.25">
      <c r="G109"/>
      <c r="H109"/>
      <c r="I109"/>
      <c r="J109"/>
    </row>
    <row r="110" spans="7:10" x14ac:dyDescent="0.25">
      <c r="G110"/>
      <c r="H110"/>
      <c r="I110"/>
      <c r="J110"/>
    </row>
    <row r="111" spans="7:10" x14ac:dyDescent="0.25">
      <c r="G111"/>
      <c r="H111"/>
      <c r="I111"/>
      <c r="J111"/>
    </row>
    <row r="112" spans="7:10" x14ac:dyDescent="0.25">
      <c r="G112"/>
      <c r="H112"/>
      <c r="I112"/>
      <c r="J112"/>
    </row>
    <row r="113" spans="7:10" x14ac:dyDescent="0.25">
      <c r="G113"/>
      <c r="H113"/>
      <c r="I113"/>
      <c r="J113"/>
    </row>
    <row r="114" spans="7:10" x14ac:dyDescent="0.25">
      <c r="G114"/>
      <c r="H114"/>
      <c r="I114"/>
      <c r="J114"/>
    </row>
    <row r="115" spans="7:10" x14ac:dyDescent="0.25">
      <c r="G115"/>
      <c r="H115"/>
      <c r="I115"/>
      <c r="J115"/>
    </row>
    <row r="116" spans="7:10" x14ac:dyDescent="0.25">
      <c r="G116"/>
      <c r="H116"/>
      <c r="I116"/>
      <c r="J116"/>
    </row>
    <row r="117" spans="7:10" x14ac:dyDescent="0.25">
      <c r="G117"/>
      <c r="H117"/>
      <c r="I117"/>
      <c r="J117"/>
    </row>
    <row r="118" spans="7:10" x14ac:dyDescent="0.25">
      <c r="G118"/>
      <c r="H118"/>
      <c r="I118"/>
      <c r="J118"/>
    </row>
    <row r="119" spans="7:10" x14ac:dyDescent="0.25">
      <c r="G119"/>
      <c r="H119"/>
      <c r="I119"/>
      <c r="J119"/>
    </row>
    <row r="120" spans="7:10" x14ac:dyDescent="0.25">
      <c r="G120"/>
      <c r="H120"/>
      <c r="I120"/>
      <c r="J120"/>
    </row>
    <row r="121" spans="7:10" x14ac:dyDescent="0.25">
      <c r="G121"/>
      <c r="H121"/>
      <c r="I121"/>
      <c r="J121"/>
    </row>
    <row r="122" spans="7:10" x14ac:dyDescent="0.25">
      <c r="G122"/>
      <c r="H122"/>
      <c r="I122"/>
      <c r="J122"/>
    </row>
    <row r="123" spans="7:10" x14ac:dyDescent="0.25">
      <c r="G123"/>
      <c r="H123"/>
      <c r="I123"/>
      <c r="J123"/>
    </row>
    <row r="124" spans="7:10" x14ac:dyDescent="0.25">
      <c r="G124"/>
      <c r="H124"/>
      <c r="I124"/>
      <c r="J124"/>
    </row>
    <row r="125" spans="7:10" x14ac:dyDescent="0.25">
      <c r="G125"/>
      <c r="H125"/>
      <c r="I125"/>
      <c r="J125"/>
    </row>
    <row r="126" spans="7:10" x14ac:dyDescent="0.25">
      <c r="G126"/>
      <c r="H126"/>
      <c r="I126"/>
      <c r="J126"/>
    </row>
    <row r="127" spans="7:10" x14ac:dyDescent="0.25">
      <c r="G127"/>
      <c r="H127"/>
      <c r="I127"/>
      <c r="J127"/>
    </row>
    <row r="128" spans="7:10" x14ac:dyDescent="0.25">
      <c r="G128"/>
      <c r="H128"/>
      <c r="I128"/>
      <c r="J128"/>
    </row>
    <row r="129" spans="7:10" x14ac:dyDescent="0.25">
      <c r="G129"/>
      <c r="H129"/>
      <c r="I129"/>
      <c r="J129"/>
    </row>
    <row r="130" spans="7:10" x14ac:dyDescent="0.25">
      <c r="G130"/>
      <c r="H130"/>
      <c r="I130"/>
      <c r="J130"/>
    </row>
    <row r="131" spans="7:10" x14ac:dyDescent="0.25">
      <c r="G131"/>
      <c r="H131"/>
      <c r="I131"/>
      <c r="J131"/>
    </row>
    <row r="132" spans="7:10" x14ac:dyDescent="0.25">
      <c r="G132"/>
      <c r="H132"/>
      <c r="I132"/>
      <c r="J132"/>
    </row>
    <row r="133" spans="7:10" x14ac:dyDescent="0.25">
      <c r="G133"/>
      <c r="H133"/>
      <c r="I133"/>
      <c r="J133"/>
    </row>
    <row r="134" spans="7:10" x14ac:dyDescent="0.25">
      <c r="G134"/>
      <c r="H134"/>
      <c r="I134"/>
      <c r="J134"/>
    </row>
    <row r="135" spans="7:10" x14ac:dyDescent="0.25">
      <c r="G135"/>
      <c r="H135"/>
      <c r="I135"/>
      <c r="J135"/>
    </row>
    <row r="136" spans="7:10" x14ac:dyDescent="0.25">
      <c r="G136"/>
      <c r="H136"/>
      <c r="I136"/>
      <c r="J136"/>
    </row>
    <row r="137" spans="7:10" x14ac:dyDescent="0.25">
      <c r="G137"/>
      <c r="H137"/>
      <c r="I137"/>
      <c r="J137"/>
    </row>
    <row r="138" spans="7:10" x14ac:dyDescent="0.25">
      <c r="G138"/>
      <c r="H138"/>
      <c r="I138"/>
      <c r="J138"/>
    </row>
    <row r="139" spans="7:10" x14ac:dyDescent="0.25">
      <c r="G139"/>
      <c r="H139"/>
      <c r="I139"/>
      <c r="J139"/>
    </row>
    <row r="140" spans="7:10" x14ac:dyDescent="0.25">
      <c r="G140"/>
      <c r="H140"/>
      <c r="I140"/>
      <c r="J140"/>
    </row>
    <row r="141" spans="7:10" x14ac:dyDescent="0.25">
      <c r="G141"/>
      <c r="H141"/>
      <c r="I141"/>
      <c r="J141"/>
    </row>
    <row r="142" spans="7:10" x14ac:dyDescent="0.25">
      <c r="G142"/>
      <c r="H142"/>
      <c r="I142"/>
      <c r="J142"/>
    </row>
    <row r="143" spans="7:10" x14ac:dyDescent="0.25">
      <c r="G143"/>
      <c r="H143"/>
      <c r="I143"/>
      <c r="J143"/>
    </row>
    <row r="144" spans="7:10" x14ac:dyDescent="0.25">
      <c r="G144"/>
      <c r="H144"/>
      <c r="I144"/>
      <c r="J144"/>
    </row>
    <row r="145" spans="7:10" x14ac:dyDescent="0.25">
      <c r="G145"/>
      <c r="H145"/>
      <c r="I145"/>
      <c r="J145"/>
    </row>
    <row r="146" spans="7:10" x14ac:dyDescent="0.25">
      <c r="G146"/>
      <c r="H146"/>
      <c r="I146"/>
      <c r="J146"/>
    </row>
    <row r="147" spans="7:10" x14ac:dyDescent="0.25">
      <c r="G147"/>
      <c r="H147"/>
      <c r="I147"/>
      <c r="J147"/>
    </row>
    <row r="148" spans="7:10" x14ac:dyDescent="0.25">
      <c r="G148"/>
      <c r="H148"/>
      <c r="I148"/>
      <c r="J148"/>
    </row>
    <row r="149" spans="7:10" x14ac:dyDescent="0.25">
      <c r="G149"/>
      <c r="H149"/>
      <c r="I149"/>
      <c r="J149"/>
    </row>
    <row r="150" spans="7:10" x14ac:dyDescent="0.25">
      <c r="G150"/>
      <c r="H150"/>
      <c r="I150"/>
      <c r="J150"/>
    </row>
    <row r="151" spans="7:10" x14ac:dyDescent="0.25">
      <c r="G151"/>
      <c r="H151"/>
      <c r="I151"/>
      <c r="J151"/>
    </row>
    <row r="152" spans="7:10" x14ac:dyDescent="0.25">
      <c r="G152"/>
      <c r="H152"/>
      <c r="I152"/>
      <c r="J152"/>
    </row>
    <row r="153" spans="7:10" x14ac:dyDescent="0.25">
      <c r="G153"/>
      <c r="H153"/>
      <c r="I153"/>
      <c r="J153"/>
    </row>
    <row r="154" spans="7:10" x14ac:dyDescent="0.25">
      <c r="G154"/>
      <c r="H154"/>
      <c r="I154"/>
      <c r="J154"/>
    </row>
    <row r="155" spans="7:10" x14ac:dyDescent="0.25">
      <c r="G155"/>
      <c r="H155"/>
      <c r="I155"/>
      <c r="J155"/>
    </row>
    <row r="156" spans="7:10" x14ac:dyDescent="0.25">
      <c r="G156"/>
      <c r="H156"/>
      <c r="I156"/>
      <c r="J156"/>
    </row>
    <row r="157" spans="7:10" x14ac:dyDescent="0.25">
      <c r="G157"/>
      <c r="H157"/>
      <c r="I157"/>
      <c r="J157"/>
    </row>
    <row r="158" spans="7:10" x14ac:dyDescent="0.25">
      <c r="G158"/>
      <c r="H158"/>
      <c r="I158"/>
      <c r="J158"/>
    </row>
    <row r="159" spans="7:10" x14ac:dyDescent="0.25">
      <c r="G159"/>
      <c r="H159"/>
      <c r="I159"/>
      <c r="J159"/>
    </row>
    <row r="160" spans="7:10" x14ac:dyDescent="0.25">
      <c r="G160"/>
      <c r="H160"/>
      <c r="I160"/>
      <c r="J160"/>
    </row>
    <row r="161" spans="7:10" x14ac:dyDescent="0.25">
      <c r="G161"/>
      <c r="H161"/>
      <c r="I161"/>
      <c r="J161"/>
    </row>
    <row r="162" spans="7:10" x14ac:dyDescent="0.25">
      <c r="G162"/>
      <c r="H162"/>
      <c r="I162"/>
      <c r="J162"/>
    </row>
    <row r="163" spans="7:10" x14ac:dyDescent="0.25">
      <c r="G163"/>
      <c r="H163"/>
      <c r="I163"/>
      <c r="J163"/>
    </row>
    <row r="164" spans="7:10" x14ac:dyDescent="0.25">
      <c r="G164"/>
      <c r="H164"/>
      <c r="I164"/>
      <c r="J164"/>
    </row>
    <row r="165" spans="7:10" x14ac:dyDescent="0.25">
      <c r="G165"/>
      <c r="H165"/>
      <c r="I165"/>
      <c r="J165"/>
    </row>
    <row r="166" spans="7:10" x14ac:dyDescent="0.25">
      <c r="G166"/>
      <c r="H166"/>
      <c r="I166"/>
      <c r="J166"/>
    </row>
    <row r="167" spans="7:10" x14ac:dyDescent="0.25">
      <c r="G167"/>
      <c r="H167"/>
      <c r="I167"/>
      <c r="J167"/>
    </row>
    <row r="168" spans="7:10" x14ac:dyDescent="0.25">
      <c r="G168"/>
      <c r="H168"/>
      <c r="I168"/>
      <c r="J168"/>
    </row>
    <row r="169" spans="7:10" x14ac:dyDescent="0.25">
      <c r="G169"/>
      <c r="H169"/>
      <c r="I169"/>
      <c r="J169"/>
    </row>
    <row r="170" spans="7:10" x14ac:dyDescent="0.25">
      <c r="G170"/>
      <c r="H170"/>
      <c r="I170"/>
      <c r="J170"/>
    </row>
    <row r="171" spans="7:10" x14ac:dyDescent="0.25">
      <c r="G171"/>
      <c r="H171"/>
      <c r="I171"/>
      <c r="J171"/>
    </row>
    <row r="172" spans="7:10" x14ac:dyDescent="0.25">
      <c r="G172"/>
      <c r="H172"/>
      <c r="I172"/>
      <c r="J172"/>
    </row>
    <row r="173" spans="7:10" x14ac:dyDescent="0.25">
      <c r="G173"/>
      <c r="H173"/>
      <c r="I173"/>
      <c r="J173"/>
    </row>
    <row r="174" spans="7:10" x14ac:dyDescent="0.25">
      <c r="G174"/>
      <c r="H174"/>
      <c r="I174"/>
      <c r="J174"/>
    </row>
    <row r="175" spans="7:10" x14ac:dyDescent="0.25">
      <c r="G175"/>
      <c r="H175"/>
      <c r="I175"/>
      <c r="J175"/>
    </row>
    <row r="176" spans="7:10" x14ac:dyDescent="0.25">
      <c r="G176"/>
      <c r="H176"/>
      <c r="I176"/>
      <c r="J176"/>
    </row>
    <row r="177" spans="7:10" x14ac:dyDescent="0.25">
      <c r="G177"/>
      <c r="H177"/>
      <c r="I177"/>
      <c r="J177"/>
    </row>
    <row r="178" spans="7:10" x14ac:dyDescent="0.25">
      <c r="G178"/>
      <c r="H178"/>
      <c r="I178"/>
      <c r="J178"/>
    </row>
    <row r="179" spans="7:10" x14ac:dyDescent="0.25">
      <c r="G179"/>
      <c r="H179"/>
      <c r="I179"/>
      <c r="J179"/>
    </row>
    <row r="180" spans="7:10" x14ac:dyDescent="0.25">
      <c r="G180"/>
      <c r="H180"/>
      <c r="I180"/>
      <c r="J180"/>
    </row>
    <row r="181" spans="7:10" x14ac:dyDescent="0.25">
      <c r="G181"/>
      <c r="H181"/>
      <c r="I181"/>
      <c r="J181"/>
    </row>
    <row r="182" spans="7:10" x14ac:dyDescent="0.25">
      <c r="G182"/>
      <c r="H182"/>
      <c r="I182"/>
      <c r="J182"/>
    </row>
    <row r="183" spans="7:10" x14ac:dyDescent="0.25">
      <c r="G183"/>
      <c r="H183"/>
      <c r="I183"/>
      <c r="J183"/>
    </row>
    <row r="184" spans="7:10" x14ac:dyDescent="0.25">
      <c r="G184"/>
      <c r="H184"/>
      <c r="I184"/>
      <c r="J184"/>
    </row>
    <row r="185" spans="7:10" x14ac:dyDescent="0.25">
      <c r="G185"/>
      <c r="H185"/>
      <c r="I185"/>
      <c r="J185"/>
    </row>
    <row r="186" spans="7:10" x14ac:dyDescent="0.25">
      <c r="G186"/>
      <c r="H186"/>
      <c r="I186"/>
      <c r="J186"/>
    </row>
    <row r="187" spans="7:10" x14ac:dyDescent="0.25">
      <c r="G187"/>
      <c r="H187"/>
      <c r="I187"/>
      <c r="J187"/>
    </row>
    <row r="188" spans="7:10" x14ac:dyDescent="0.25">
      <c r="G188"/>
      <c r="H188"/>
      <c r="I188"/>
      <c r="J188"/>
    </row>
    <row r="189" spans="7:10" x14ac:dyDescent="0.25">
      <c r="G189"/>
      <c r="H189"/>
      <c r="I189"/>
      <c r="J189"/>
    </row>
    <row r="190" spans="7:10" x14ac:dyDescent="0.25">
      <c r="G190"/>
      <c r="H190"/>
      <c r="I190"/>
      <c r="J190"/>
    </row>
    <row r="191" spans="7:10" x14ac:dyDescent="0.25">
      <c r="G191"/>
      <c r="H191"/>
      <c r="I191"/>
      <c r="J191"/>
    </row>
    <row r="192" spans="7:10" x14ac:dyDescent="0.25">
      <c r="G192"/>
      <c r="H192"/>
      <c r="I192"/>
      <c r="J192"/>
    </row>
    <row r="193" spans="7:10" x14ac:dyDescent="0.25">
      <c r="G193"/>
      <c r="H193"/>
      <c r="I193"/>
      <c r="J193"/>
    </row>
    <row r="194" spans="7:10" x14ac:dyDescent="0.25">
      <c r="G194"/>
      <c r="H194"/>
      <c r="I194"/>
      <c r="J194"/>
    </row>
    <row r="195" spans="7:10" x14ac:dyDescent="0.25">
      <c r="G195"/>
      <c r="H195"/>
      <c r="I195"/>
      <c r="J195"/>
    </row>
    <row r="196" spans="7:10" x14ac:dyDescent="0.25">
      <c r="G196"/>
      <c r="H196"/>
      <c r="I196"/>
      <c r="J196"/>
    </row>
    <row r="197" spans="7:10" x14ac:dyDescent="0.25">
      <c r="G197"/>
      <c r="H197"/>
      <c r="I197"/>
      <c r="J197"/>
    </row>
    <row r="198" spans="7:10" x14ac:dyDescent="0.25">
      <c r="G198"/>
      <c r="H198"/>
      <c r="I198"/>
      <c r="J198"/>
    </row>
    <row r="199" spans="7:10" x14ac:dyDescent="0.25">
      <c r="G199"/>
      <c r="H199"/>
      <c r="I199"/>
      <c r="J199"/>
    </row>
    <row r="200" spans="7:10" x14ac:dyDescent="0.25">
      <c r="G200"/>
      <c r="H200"/>
      <c r="I200"/>
      <c r="J200"/>
    </row>
    <row r="201" spans="7:10" x14ac:dyDescent="0.25">
      <c r="G201"/>
      <c r="H201"/>
      <c r="I201"/>
      <c r="J201"/>
    </row>
    <row r="202" spans="7:10" x14ac:dyDescent="0.25">
      <c r="G202"/>
      <c r="H202"/>
      <c r="I202"/>
      <c r="J202"/>
    </row>
    <row r="203" spans="7:10" x14ac:dyDescent="0.25">
      <c r="G203"/>
      <c r="H203"/>
      <c r="I203"/>
      <c r="J203"/>
    </row>
    <row r="204" spans="7:10" x14ac:dyDescent="0.25">
      <c r="G204"/>
      <c r="H204"/>
      <c r="I204"/>
      <c r="J204"/>
    </row>
    <row r="205" spans="7:10" x14ac:dyDescent="0.25">
      <c r="G205"/>
      <c r="H205"/>
      <c r="I205"/>
      <c r="J205"/>
    </row>
    <row r="206" spans="7:10" x14ac:dyDescent="0.25">
      <c r="G206"/>
      <c r="H206"/>
      <c r="I206"/>
      <c r="J206"/>
    </row>
    <row r="207" spans="7:10" x14ac:dyDescent="0.25">
      <c r="G207"/>
      <c r="H207"/>
      <c r="I207"/>
      <c r="J207"/>
    </row>
    <row r="208" spans="7:10" x14ac:dyDescent="0.25">
      <c r="G208"/>
      <c r="H208"/>
      <c r="I208"/>
      <c r="J208"/>
    </row>
    <row r="209" spans="7:10" x14ac:dyDescent="0.25">
      <c r="G209"/>
      <c r="H209"/>
      <c r="I209"/>
      <c r="J209"/>
    </row>
    <row r="210" spans="7:10" x14ac:dyDescent="0.25">
      <c r="G210"/>
      <c r="H210"/>
      <c r="I210"/>
      <c r="J210"/>
    </row>
    <row r="211" spans="7:10" x14ac:dyDescent="0.25">
      <c r="G211"/>
      <c r="H211"/>
      <c r="I211"/>
      <c r="J211"/>
    </row>
  </sheetData>
  <mergeCells count="1">
    <mergeCell ref="G3:I3"/>
  </mergeCells>
  <pageMargins left="0.74803149606299213" right="0.74803149606299213" top="0.98425196850393704" bottom="0.98425196850393704" header="0.51181102362204722" footer="0.51181102362204722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86"/>
  <sheetViews>
    <sheetView workbookViewId="0">
      <pane ySplit="6" topLeftCell="A7" activePane="bottomLeft" state="frozen"/>
      <selection pane="bottomLeft" activeCell="E11" sqref="E11"/>
    </sheetView>
  </sheetViews>
  <sheetFormatPr defaultColWidth="8.88671875" defaultRowHeight="13.2" x14ac:dyDescent="0.25"/>
  <cols>
    <col min="1" max="1" width="23.44140625" customWidth="1"/>
    <col min="2" max="2" width="15.6640625" customWidth="1"/>
    <col min="3" max="3" width="7.33203125" customWidth="1"/>
    <col min="4" max="4" width="4.6640625" style="12" customWidth="1"/>
    <col min="5" max="5" width="7.88671875" customWidth="1"/>
    <col min="6" max="6" width="4" style="7" customWidth="1"/>
    <col min="7" max="7" width="8.88671875" style="7" customWidth="1"/>
    <col min="8" max="8" width="4" style="7" customWidth="1"/>
    <col min="9" max="9" width="8.88671875" style="7" customWidth="1"/>
    <col min="10" max="10" width="4" style="7" customWidth="1"/>
    <col min="11" max="11" width="8.88671875" customWidth="1"/>
    <col min="12" max="12" width="4" customWidth="1"/>
    <col min="14" max="14" width="4" customWidth="1"/>
  </cols>
  <sheetData>
    <row r="1" spans="1:21" x14ac:dyDescent="0.25">
      <c r="A1" t="s">
        <v>2</v>
      </c>
      <c r="F1"/>
      <c r="G1"/>
      <c r="H1"/>
      <c r="I1" s="2"/>
      <c r="J1"/>
    </row>
    <row r="2" spans="1:21" x14ac:dyDescent="0.25">
      <c r="F2"/>
      <c r="G2"/>
      <c r="H2"/>
      <c r="I2" s="2"/>
      <c r="J2"/>
    </row>
    <row r="3" spans="1:21" ht="15.6" x14ac:dyDescent="0.3">
      <c r="A3" s="10" t="s">
        <v>25</v>
      </c>
      <c r="B3" s="29" t="s">
        <v>9</v>
      </c>
      <c r="E3" s="4" t="s">
        <v>8</v>
      </c>
      <c r="F3" s="10"/>
      <c r="G3" s="60" t="s">
        <v>38</v>
      </c>
      <c r="H3"/>
      <c r="I3" s="2"/>
      <c r="J3"/>
    </row>
    <row r="4" spans="1:21" x14ac:dyDescent="0.25">
      <c r="A4" s="10"/>
      <c r="E4" s="22"/>
      <c r="F4"/>
      <c r="G4"/>
      <c r="H4"/>
      <c r="I4" s="2"/>
      <c r="J4"/>
    </row>
    <row r="5" spans="1:21" s="11" customFormat="1" ht="115.5" customHeight="1" x14ac:dyDescent="0.25">
      <c r="A5" s="13" t="s">
        <v>27</v>
      </c>
      <c r="B5" s="14"/>
      <c r="D5" s="14" t="s">
        <v>13</v>
      </c>
      <c r="E5" s="28" t="s">
        <v>5</v>
      </c>
      <c r="F5" s="23"/>
      <c r="G5" s="21" t="s">
        <v>31</v>
      </c>
      <c r="H5" s="21"/>
      <c r="I5" s="21" t="s">
        <v>79</v>
      </c>
      <c r="K5" s="21" t="s">
        <v>77</v>
      </c>
      <c r="M5" s="27"/>
    </row>
    <row r="6" spans="1:21" s="1" customFormat="1" x14ac:dyDescent="0.25">
      <c r="D6" s="25"/>
      <c r="F6" s="20"/>
      <c r="G6" s="20">
        <v>45017</v>
      </c>
      <c r="H6" s="20"/>
      <c r="I6" s="20">
        <v>45078</v>
      </c>
      <c r="J6" s="20"/>
      <c r="K6" s="1">
        <v>45200</v>
      </c>
      <c r="L6" s="20"/>
      <c r="M6" s="40"/>
      <c r="N6" s="20"/>
    </row>
    <row r="7" spans="1:21" x14ac:dyDescent="0.25">
      <c r="F7"/>
      <c r="G7" s="24"/>
      <c r="H7"/>
      <c r="I7" s="2"/>
      <c r="J7"/>
    </row>
    <row r="8" spans="1:21" x14ac:dyDescent="0.25">
      <c r="F8" s="30"/>
      <c r="G8" s="30"/>
      <c r="H8" s="30"/>
      <c r="I8" s="30"/>
      <c r="J8" s="30"/>
      <c r="K8" s="32"/>
      <c r="L8" s="32"/>
      <c r="M8" s="32"/>
      <c r="N8" s="32"/>
    </row>
    <row r="9" spans="1:21" s="12" customFormat="1" x14ac:dyDescent="0.25">
      <c r="A9" s="12" t="s">
        <v>0</v>
      </c>
      <c r="B9" s="12" t="s">
        <v>1</v>
      </c>
      <c r="F9" s="19"/>
      <c r="G9" s="22" t="s">
        <v>3</v>
      </c>
      <c r="H9" s="19"/>
      <c r="I9" s="22" t="s">
        <v>3</v>
      </c>
      <c r="J9" s="16"/>
      <c r="K9" s="35" t="s">
        <v>3</v>
      </c>
      <c r="L9" s="36"/>
      <c r="M9" s="33" t="s">
        <v>3</v>
      </c>
      <c r="N9" s="36"/>
      <c r="P9" s="22" t="s">
        <v>4</v>
      </c>
    </row>
    <row r="10" spans="1:21" ht="14.4" x14ac:dyDescent="0.3">
      <c r="D10" s="43"/>
      <c r="F10" s="19"/>
      <c r="G10"/>
      <c r="H10" s="17"/>
      <c r="I10" s="2"/>
      <c r="J10" s="17"/>
      <c r="K10" s="31"/>
      <c r="L10" s="37"/>
      <c r="M10" s="31"/>
      <c r="N10" s="37"/>
    </row>
    <row r="11" spans="1:21" s="5" customFormat="1" ht="14.4" customHeight="1" x14ac:dyDescent="0.3">
      <c r="A11" t="s">
        <v>38</v>
      </c>
      <c r="B11" t="s">
        <v>39</v>
      </c>
      <c r="C11" s="66"/>
      <c r="D11" s="74" t="s">
        <v>96</v>
      </c>
      <c r="E11" s="31">
        <f>(G11+I11+K11)/3</f>
        <v>6.8980178571428574</v>
      </c>
      <c r="F11" s="47"/>
      <c r="G11" s="46">
        <v>7.0220535714285717</v>
      </c>
      <c r="H11" s="44"/>
      <c r="I11" s="54">
        <v>6.6059999999999999</v>
      </c>
      <c r="J11" s="44"/>
      <c r="K11" s="5">
        <v>7.0659999999999998</v>
      </c>
      <c r="L11" s="44"/>
      <c r="N11" s="45"/>
      <c r="P11" s="86">
        <f t="shared" ref="P11:P19" si="0">COUNT(F11:M11)</f>
        <v>3</v>
      </c>
      <c r="S11" s="83"/>
      <c r="U11" s="43"/>
    </row>
    <row r="12" spans="1:21" s="5" customFormat="1" ht="14.4" customHeight="1" x14ac:dyDescent="0.3">
      <c r="A12" t="s">
        <v>40</v>
      </c>
      <c r="B12" t="s">
        <v>33</v>
      </c>
      <c r="C12" s="66"/>
      <c r="D12" s="74" t="s">
        <v>96</v>
      </c>
      <c r="E12" s="31">
        <f>(G12+I12+K12)/3</f>
        <v>6.479452380952381</v>
      </c>
      <c r="F12" s="47"/>
      <c r="G12" s="46">
        <v>6.5753571428571433</v>
      </c>
      <c r="H12" s="44"/>
      <c r="I12" s="46">
        <v>6.391</v>
      </c>
      <c r="J12" s="44"/>
      <c r="K12" s="2">
        <v>6.4720000000000004</v>
      </c>
      <c r="L12" s="44"/>
      <c r="M12" s="46"/>
      <c r="N12" s="49"/>
      <c r="P12" s="86">
        <f t="shared" si="0"/>
        <v>3</v>
      </c>
      <c r="S12" s="83"/>
      <c r="U12" s="43"/>
    </row>
    <row r="13" spans="1:21" s="5" customFormat="1" ht="14.4" customHeight="1" x14ac:dyDescent="0.3">
      <c r="A13" t="s">
        <v>41</v>
      </c>
      <c r="B13" t="s">
        <v>33</v>
      </c>
      <c r="C13" s="66"/>
      <c r="D13" s="43"/>
      <c r="E13" s="31"/>
      <c r="F13" s="47"/>
      <c r="G13" s="46">
        <v>6.5060714285714285</v>
      </c>
      <c r="H13" s="44"/>
      <c r="I13" s="2"/>
      <c r="J13" s="47"/>
      <c r="K13" s="46"/>
      <c r="L13" s="44"/>
      <c r="N13" s="45"/>
      <c r="P13" s="80">
        <f t="shared" si="0"/>
        <v>1</v>
      </c>
      <c r="S13" s="83"/>
      <c r="U13" s="43"/>
    </row>
    <row r="14" spans="1:21" s="5" customFormat="1" ht="14.4" customHeight="1" x14ac:dyDescent="0.3">
      <c r="A14" t="s">
        <v>42</v>
      </c>
      <c r="B14" t="s">
        <v>43</v>
      </c>
      <c r="C14" s="66"/>
      <c r="D14" s="43"/>
      <c r="E14" s="31"/>
      <c r="F14" s="47"/>
      <c r="G14" s="43">
        <v>5.869821428571429</v>
      </c>
      <c r="H14" s="44"/>
      <c r="I14" s="54"/>
      <c r="J14" s="44"/>
      <c r="K14" s="46"/>
      <c r="L14" s="44"/>
      <c r="N14" s="49"/>
      <c r="P14" s="80">
        <f t="shared" si="0"/>
        <v>1</v>
      </c>
      <c r="S14" s="83"/>
      <c r="U14" s="43"/>
    </row>
    <row r="15" spans="1:21" s="5" customFormat="1" ht="14.4" customHeight="1" x14ac:dyDescent="0.3">
      <c r="A15" t="s">
        <v>44</v>
      </c>
      <c r="B15" t="s">
        <v>17</v>
      </c>
      <c r="C15" s="66"/>
      <c r="D15" s="41"/>
      <c r="E15" s="31"/>
      <c r="F15" s="47"/>
      <c r="G15" s="43">
        <v>5.8612500000000001</v>
      </c>
      <c r="H15" s="44"/>
      <c r="I15" s="53">
        <v>6.0869999999999997</v>
      </c>
      <c r="J15" s="44"/>
      <c r="L15" s="44"/>
      <c r="M15" s="43"/>
      <c r="N15" s="45"/>
      <c r="P15" s="4">
        <f t="shared" si="0"/>
        <v>2</v>
      </c>
      <c r="S15" s="83"/>
      <c r="U15" s="43"/>
    </row>
    <row r="16" spans="1:21" s="5" customFormat="1" ht="14.4" customHeight="1" x14ac:dyDescent="0.3">
      <c r="A16" t="s">
        <v>45</v>
      </c>
      <c r="B16" t="s">
        <v>35</v>
      </c>
      <c r="C16" s="66"/>
      <c r="D16" s="41"/>
      <c r="E16" s="43"/>
      <c r="F16" s="47"/>
      <c r="G16" s="43">
        <v>5.4888392857142865</v>
      </c>
      <c r="H16" s="44"/>
      <c r="I16" s="48">
        <v>6.4450000000000003</v>
      </c>
      <c r="J16" s="44"/>
      <c r="L16" s="44"/>
      <c r="M16" s="46"/>
      <c r="N16" s="45"/>
      <c r="P16" s="4">
        <f t="shared" si="0"/>
        <v>2</v>
      </c>
      <c r="S16" s="83"/>
      <c r="U16" s="43"/>
    </row>
    <row r="17" spans="1:21" s="5" customFormat="1" ht="14.4" customHeight="1" x14ac:dyDescent="0.3">
      <c r="A17" t="s">
        <v>46</v>
      </c>
      <c r="B17" t="s">
        <v>14</v>
      </c>
      <c r="C17" s="66"/>
      <c r="D17" s="41"/>
      <c r="E17" s="31"/>
      <c r="F17" s="47"/>
      <c r="G17" s="46">
        <v>5.2755357142857138</v>
      </c>
      <c r="H17" s="44"/>
      <c r="I17" s="48"/>
      <c r="J17" s="44"/>
      <c r="L17" s="44"/>
      <c r="N17" s="49"/>
      <c r="P17" s="4">
        <f t="shared" si="0"/>
        <v>1</v>
      </c>
      <c r="S17" s="83"/>
      <c r="U17" s="43"/>
    </row>
    <row r="18" spans="1:21" ht="14.4" customHeight="1" x14ac:dyDescent="0.3">
      <c r="A18" s="63" t="s">
        <v>81</v>
      </c>
      <c r="B18" s="4" t="s">
        <v>82</v>
      </c>
      <c r="C18" s="24"/>
      <c r="D18" s="22"/>
      <c r="E18" s="31"/>
      <c r="F18" s="19"/>
      <c r="G18" s="31"/>
      <c r="H18" s="17"/>
      <c r="I18" s="52">
        <v>6.5330000000000004</v>
      </c>
      <c r="J18" s="17"/>
      <c r="K18" s="38"/>
      <c r="L18" s="37"/>
      <c r="M18" s="31"/>
      <c r="N18" s="37"/>
      <c r="P18" s="4">
        <f t="shared" si="0"/>
        <v>1</v>
      </c>
      <c r="S18" s="83"/>
      <c r="U18" s="2"/>
    </row>
    <row r="19" spans="1:21" ht="14.4" customHeight="1" x14ac:dyDescent="0.25">
      <c r="A19" s="63" t="s">
        <v>42</v>
      </c>
      <c r="B19" s="4" t="s">
        <v>83</v>
      </c>
      <c r="F19" s="19"/>
      <c r="G19"/>
      <c r="H19" s="17"/>
      <c r="I19">
        <v>6.2729999999999997</v>
      </c>
      <c r="J19" s="17"/>
      <c r="K19">
        <v>6.0890000000000004</v>
      </c>
      <c r="L19" s="37"/>
      <c r="N19" s="37"/>
      <c r="P19" s="4">
        <f t="shared" si="0"/>
        <v>2</v>
      </c>
    </row>
    <row r="20" spans="1:21" x14ac:dyDescent="0.25">
      <c r="A20" s="63" t="s">
        <v>121</v>
      </c>
      <c r="B20" s="4" t="s">
        <v>20</v>
      </c>
      <c r="F20" s="19"/>
      <c r="G20"/>
      <c r="H20" s="17"/>
      <c r="I20"/>
      <c r="J20" s="17"/>
      <c r="K20">
        <v>5.6890000000000001</v>
      </c>
      <c r="L20" s="37"/>
      <c r="N20" s="37"/>
      <c r="P20" s="4">
        <f t="shared" ref="P20" si="1">COUNT(F20:M20)</f>
        <v>1</v>
      </c>
    </row>
    <row r="21" spans="1:21" x14ac:dyDescent="0.25">
      <c r="A21" s="63"/>
      <c r="B21" s="3"/>
      <c r="F21"/>
      <c r="G21"/>
      <c r="H21"/>
      <c r="I21"/>
      <c r="J21"/>
    </row>
    <row r="22" spans="1:21" x14ac:dyDescent="0.25">
      <c r="A22" s="63"/>
      <c r="B22" s="3"/>
      <c r="F22"/>
      <c r="G22"/>
      <c r="H22"/>
      <c r="I22"/>
      <c r="J22"/>
    </row>
    <row r="23" spans="1:21" x14ac:dyDescent="0.25">
      <c r="B23" s="3"/>
      <c r="F23"/>
      <c r="G23"/>
      <c r="H23"/>
      <c r="I23"/>
      <c r="J23"/>
    </row>
    <row r="24" spans="1:21" ht="13.8" x14ac:dyDescent="0.3">
      <c r="A24" s="69"/>
      <c r="B24" s="2"/>
      <c r="F24"/>
      <c r="G24"/>
      <c r="H24"/>
      <c r="I24"/>
      <c r="J24"/>
    </row>
    <row r="25" spans="1:21" x14ac:dyDescent="0.25">
      <c r="F25"/>
      <c r="G25"/>
      <c r="H25"/>
      <c r="I25"/>
      <c r="J25"/>
    </row>
    <row r="26" spans="1:21" x14ac:dyDescent="0.25">
      <c r="F26"/>
      <c r="G26"/>
      <c r="H26"/>
      <c r="I26"/>
      <c r="J26"/>
    </row>
    <row r="27" spans="1:21" x14ac:dyDescent="0.25">
      <c r="F27"/>
      <c r="G27"/>
      <c r="H27"/>
      <c r="I27"/>
      <c r="J27"/>
    </row>
    <row r="28" spans="1:21" x14ac:dyDescent="0.25">
      <c r="F28"/>
      <c r="G28"/>
      <c r="H28"/>
      <c r="I28"/>
      <c r="J28"/>
    </row>
    <row r="29" spans="1:21" x14ac:dyDescent="0.25">
      <c r="F29"/>
      <c r="G29"/>
      <c r="H29"/>
      <c r="I29"/>
      <c r="J29"/>
    </row>
    <row r="30" spans="1:21" x14ac:dyDescent="0.25">
      <c r="F30"/>
      <c r="G30"/>
      <c r="H30"/>
      <c r="I30"/>
      <c r="J30"/>
    </row>
    <row r="31" spans="1:21" x14ac:dyDescent="0.25">
      <c r="F31"/>
      <c r="G31"/>
      <c r="H31"/>
      <c r="I31"/>
      <c r="J31"/>
    </row>
    <row r="32" spans="1:21" x14ac:dyDescent="0.25">
      <c r="F32"/>
      <c r="G32"/>
      <c r="H32"/>
      <c r="I32"/>
      <c r="J32"/>
    </row>
    <row r="33" spans="6:10" x14ac:dyDescent="0.25">
      <c r="F33"/>
      <c r="G33"/>
      <c r="H33"/>
      <c r="I33"/>
      <c r="J33"/>
    </row>
    <row r="34" spans="6:10" x14ac:dyDescent="0.25">
      <c r="F34"/>
      <c r="G34"/>
      <c r="H34"/>
      <c r="I34"/>
      <c r="J34"/>
    </row>
    <row r="35" spans="6:10" x14ac:dyDescent="0.25">
      <c r="F35"/>
      <c r="G35"/>
      <c r="H35"/>
      <c r="I35"/>
      <c r="J35"/>
    </row>
    <row r="36" spans="6:10" x14ac:dyDescent="0.25">
      <c r="F36"/>
      <c r="G36"/>
      <c r="H36"/>
      <c r="I36"/>
      <c r="J36"/>
    </row>
    <row r="37" spans="6:10" x14ac:dyDescent="0.25">
      <c r="F37"/>
      <c r="G37"/>
      <c r="H37"/>
      <c r="I37"/>
      <c r="J37"/>
    </row>
    <row r="38" spans="6:10" x14ac:dyDescent="0.25">
      <c r="F38"/>
      <c r="G38"/>
      <c r="H38"/>
      <c r="I38"/>
      <c r="J38"/>
    </row>
    <row r="39" spans="6:10" x14ac:dyDescent="0.25">
      <c r="F39"/>
      <c r="G39"/>
      <c r="H39"/>
      <c r="I39"/>
      <c r="J39"/>
    </row>
    <row r="40" spans="6:10" x14ac:dyDescent="0.25">
      <c r="F40"/>
      <c r="G40"/>
      <c r="H40"/>
      <c r="I40"/>
      <c r="J40"/>
    </row>
    <row r="41" spans="6:10" x14ac:dyDescent="0.25">
      <c r="F41"/>
      <c r="G41"/>
      <c r="H41"/>
      <c r="I41"/>
      <c r="J41"/>
    </row>
    <row r="42" spans="6:10" x14ac:dyDescent="0.25">
      <c r="F42"/>
      <c r="G42"/>
      <c r="H42"/>
      <c r="I42"/>
      <c r="J42"/>
    </row>
    <row r="43" spans="6:10" x14ac:dyDescent="0.25">
      <c r="F43"/>
      <c r="G43"/>
      <c r="H43"/>
      <c r="I43"/>
      <c r="J43"/>
    </row>
    <row r="44" spans="6:10" x14ac:dyDescent="0.25">
      <c r="F44"/>
      <c r="G44"/>
      <c r="H44"/>
      <c r="I44"/>
      <c r="J44"/>
    </row>
    <row r="45" spans="6:10" x14ac:dyDescent="0.25">
      <c r="F45"/>
      <c r="G45"/>
      <c r="H45"/>
      <c r="I45"/>
      <c r="J45"/>
    </row>
    <row r="46" spans="6:10" x14ac:dyDescent="0.25">
      <c r="F46"/>
      <c r="G46"/>
      <c r="H46"/>
      <c r="I46"/>
      <c r="J46"/>
    </row>
    <row r="47" spans="6:10" x14ac:dyDescent="0.25">
      <c r="F47"/>
      <c r="G47"/>
      <c r="H47"/>
      <c r="I47"/>
      <c r="J47"/>
    </row>
    <row r="48" spans="6:10" x14ac:dyDescent="0.25">
      <c r="F48"/>
      <c r="G48"/>
      <c r="H48"/>
      <c r="I48"/>
      <c r="J48"/>
    </row>
    <row r="49" spans="6:10" x14ac:dyDescent="0.25">
      <c r="F49"/>
      <c r="G49"/>
      <c r="H49"/>
      <c r="I49"/>
      <c r="J49"/>
    </row>
    <row r="50" spans="6:10" x14ac:dyDescent="0.25">
      <c r="F50"/>
      <c r="G50"/>
      <c r="H50"/>
      <c r="I50"/>
      <c r="J50"/>
    </row>
    <row r="51" spans="6:10" x14ac:dyDescent="0.25">
      <c r="F51"/>
      <c r="G51"/>
      <c r="H51"/>
      <c r="I51"/>
      <c r="J51"/>
    </row>
    <row r="52" spans="6:10" x14ac:dyDescent="0.25">
      <c r="F52"/>
      <c r="G52"/>
      <c r="H52"/>
      <c r="I52"/>
      <c r="J52"/>
    </row>
    <row r="53" spans="6:10" x14ac:dyDescent="0.25">
      <c r="F53"/>
      <c r="G53"/>
      <c r="H53"/>
      <c r="I53"/>
      <c r="J53"/>
    </row>
    <row r="54" spans="6:10" x14ac:dyDescent="0.25">
      <c r="F54"/>
      <c r="G54"/>
      <c r="H54"/>
      <c r="I54"/>
      <c r="J54"/>
    </row>
    <row r="55" spans="6:10" x14ac:dyDescent="0.25">
      <c r="F55"/>
      <c r="G55"/>
      <c r="H55"/>
      <c r="I55"/>
      <c r="J55"/>
    </row>
    <row r="56" spans="6:10" x14ac:dyDescent="0.25">
      <c r="F56"/>
      <c r="G56"/>
      <c r="H56"/>
      <c r="I56"/>
      <c r="J56"/>
    </row>
    <row r="57" spans="6:10" x14ac:dyDescent="0.25">
      <c r="F57"/>
      <c r="G57"/>
      <c r="H57"/>
      <c r="I57"/>
      <c r="J57"/>
    </row>
    <row r="58" spans="6:10" x14ac:dyDescent="0.25">
      <c r="F58"/>
      <c r="G58"/>
      <c r="H58"/>
      <c r="I58"/>
      <c r="J58"/>
    </row>
    <row r="59" spans="6:10" x14ac:dyDescent="0.25">
      <c r="F59"/>
      <c r="G59"/>
      <c r="H59"/>
      <c r="I59"/>
      <c r="J59"/>
    </row>
    <row r="60" spans="6:10" x14ac:dyDescent="0.25">
      <c r="F60"/>
      <c r="G60"/>
      <c r="H60"/>
      <c r="I60"/>
      <c r="J60"/>
    </row>
    <row r="61" spans="6:10" x14ac:dyDescent="0.25">
      <c r="F61"/>
      <c r="G61"/>
      <c r="H61"/>
      <c r="I61"/>
      <c r="J61"/>
    </row>
    <row r="62" spans="6:10" x14ac:dyDescent="0.25">
      <c r="F62"/>
      <c r="G62"/>
      <c r="H62"/>
      <c r="I62"/>
      <c r="J62"/>
    </row>
    <row r="63" spans="6:10" x14ac:dyDescent="0.25">
      <c r="F63"/>
      <c r="G63"/>
      <c r="H63"/>
      <c r="I63"/>
      <c r="J63"/>
    </row>
    <row r="64" spans="6:10" x14ac:dyDescent="0.25">
      <c r="F64"/>
      <c r="G64"/>
      <c r="H64"/>
      <c r="I64"/>
      <c r="J64"/>
    </row>
    <row r="65" spans="6:10" x14ac:dyDescent="0.25">
      <c r="F65"/>
      <c r="G65"/>
      <c r="H65"/>
      <c r="I65"/>
      <c r="J65"/>
    </row>
    <row r="66" spans="6:10" x14ac:dyDescent="0.25">
      <c r="F66"/>
      <c r="G66"/>
      <c r="H66"/>
      <c r="I66"/>
      <c r="J66"/>
    </row>
    <row r="67" spans="6:10" x14ac:dyDescent="0.25">
      <c r="F67"/>
      <c r="G67"/>
      <c r="H67"/>
      <c r="I67"/>
      <c r="J67"/>
    </row>
    <row r="68" spans="6:10" x14ac:dyDescent="0.25">
      <c r="F68"/>
      <c r="G68"/>
      <c r="H68"/>
      <c r="I68"/>
      <c r="J68"/>
    </row>
    <row r="69" spans="6:10" x14ac:dyDescent="0.25">
      <c r="F69"/>
      <c r="G69"/>
      <c r="H69"/>
      <c r="I69"/>
      <c r="J69"/>
    </row>
    <row r="70" spans="6:10" x14ac:dyDescent="0.25">
      <c r="F70"/>
      <c r="G70"/>
      <c r="H70"/>
      <c r="I70"/>
      <c r="J70"/>
    </row>
    <row r="71" spans="6:10" x14ac:dyDescent="0.25">
      <c r="F71"/>
      <c r="G71"/>
      <c r="H71"/>
      <c r="I71"/>
      <c r="J71"/>
    </row>
    <row r="72" spans="6:10" x14ac:dyDescent="0.25">
      <c r="F72"/>
      <c r="G72"/>
      <c r="H72"/>
      <c r="I72"/>
      <c r="J72"/>
    </row>
    <row r="73" spans="6:10" x14ac:dyDescent="0.25">
      <c r="F73"/>
      <c r="G73"/>
      <c r="H73"/>
      <c r="I73"/>
      <c r="J73"/>
    </row>
    <row r="74" spans="6:10" x14ac:dyDescent="0.25">
      <c r="F74"/>
      <c r="G74"/>
      <c r="H74"/>
      <c r="I74"/>
      <c r="J74"/>
    </row>
    <row r="75" spans="6:10" x14ac:dyDescent="0.25">
      <c r="F75"/>
      <c r="G75"/>
      <c r="H75"/>
      <c r="I75"/>
      <c r="J75"/>
    </row>
    <row r="76" spans="6:10" x14ac:dyDescent="0.25">
      <c r="F76"/>
      <c r="G76"/>
      <c r="H76"/>
      <c r="I76"/>
      <c r="J76"/>
    </row>
    <row r="77" spans="6:10" x14ac:dyDescent="0.25">
      <c r="F77"/>
      <c r="G77"/>
      <c r="H77"/>
      <c r="I77"/>
      <c r="J77"/>
    </row>
    <row r="78" spans="6:10" x14ac:dyDescent="0.25">
      <c r="F78"/>
      <c r="G78"/>
      <c r="H78"/>
      <c r="I78"/>
      <c r="J78"/>
    </row>
    <row r="79" spans="6:10" x14ac:dyDescent="0.25">
      <c r="F79"/>
      <c r="G79"/>
      <c r="H79"/>
      <c r="I79"/>
      <c r="J79"/>
    </row>
    <row r="80" spans="6:10" x14ac:dyDescent="0.25">
      <c r="F80"/>
      <c r="G80"/>
      <c r="H80"/>
      <c r="I80"/>
      <c r="J80"/>
    </row>
    <row r="81" spans="6:10" x14ac:dyDescent="0.25">
      <c r="F81"/>
      <c r="G81"/>
      <c r="H81"/>
      <c r="I81"/>
      <c r="J81"/>
    </row>
    <row r="82" spans="6:10" x14ac:dyDescent="0.25">
      <c r="F82"/>
      <c r="G82"/>
      <c r="H82"/>
      <c r="I82"/>
      <c r="J82"/>
    </row>
    <row r="83" spans="6:10" x14ac:dyDescent="0.25">
      <c r="F83"/>
      <c r="G83"/>
      <c r="H83"/>
      <c r="I83"/>
      <c r="J83"/>
    </row>
    <row r="84" spans="6:10" x14ac:dyDescent="0.25">
      <c r="F84"/>
      <c r="G84"/>
      <c r="H84"/>
      <c r="I84"/>
      <c r="J84"/>
    </row>
    <row r="85" spans="6:10" x14ac:dyDescent="0.25">
      <c r="F85"/>
      <c r="G85"/>
      <c r="H85"/>
      <c r="I85"/>
      <c r="J85"/>
    </row>
    <row r="86" spans="6:10" x14ac:dyDescent="0.25">
      <c r="F86"/>
      <c r="G86"/>
      <c r="H86"/>
      <c r="I86"/>
      <c r="J86"/>
    </row>
    <row r="87" spans="6:10" x14ac:dyDescent="0.25">
      <c r="F87"/>
      <c r="G87"/>
      <c r="H87"/>
      <c r="I87"/>
      <c r="J87"/>
    </row>
    <row r="88" spans="6:10" x14ac:dyDescent="0.25">
      <c r="F88"/>
      <c r="G88"/>
      <c r="H88"/>
      <c r="I88"/>
      <c r="J88"/>
    </row>
    <row r="89" spans="6:10" x14ac:dyDescent="0.25">
      <c r="F89"/>
      <c r="G89"/>
      <c r="H89"/>
      <c r="I89"/>
      <c r="J89"/>
    </row>
    <row r="90" spans="6:10" x14ac:dyDescent="0.25">
      <c r="F90"/>
      <c r="G90"/>
      <c r="H90"/>
      <c r="I90"/>
      <c r="J90"/>
    </row>
    <row r="91" spans="6:10" x14ac:dyDescent="0.25">
      <c r="F91"/>
      <c r="G91"/>
      <c r="H91"/>
      <c r="I91"/>
      <c r="J91"/>
    </row>
    <row r="92" spans="6:10" x14ac:dyDescent="0.25">
      <c r="F92"/>
      <c r="G92"/>
      <c r="H92"/>
      <c r="I92"/>
      <c r="J92"/>
    </row>
    <row r="93" spans="6:10" x14ac:dyDescent="0.25">
      <c r="F93"/>
      <c r="G93"/>
      <c r="H93"/>
      <c r="I93"/>
      <c r="J93"/>
    </row>
    <row r="94" spans="6:10" x14ac:dyDescent="0.25">
      <c r="F94"/>
      <c r="G94"/>
      <c r="H94"/>
      <c r="I94"/>
      <c r="J94"/>
    </row>
    <row r="95" spans="6:10" x14ac:dyDescent="0.25">
      <c r="F95"/>
      <c r="G95"/>
      <c r="H95"/>
      <c r="I95"/>
      <c r="J95"/>
    </row>
    <row r="96" spans="6:10" x14ac:dyDescent="0.25">
      <c r="F96"/>
      <c r="G96"/>
      <c r="H96"/>
      <c r="I96"/>
      <c r="J96"/>
    </row>
    <row r="97" spans="6:10" x14ac:dyDescent="0.25">
      <c r="F97"/>
      <c r="G97"/>
      <c r="H97"/>
      <c r="I97"/>
      <c r="J97"/>
    </row>
    <row r="98" spans="6:10" x14ac:dyDescent="0.25">
      <c r="F98"/>
      <c r="G98"/>
      <c r="H98"/>
      <c r="I98"/>
      <c r="J98"/>
    </row>
    <row r="99" spans="6:10" x14ac:dyDescent="0.25">
      <c r="F99"/>
      <c r="G99"/>
      <c r="H99"/>
      <c r="I99"/>
      <c r="J99"/>
    </row>
    <row r="100" spans="6:10" x14ac:dyDescent="0.25">
      <c r="F100"/>
      <c r="G100"/>
      <c r="H100"/>
      <c r="I100"/>
      <c r="J100"/>
    </row>
    <row r="101" spans="6:10" x14ac:dyDescent="0.25">
      <c r="F101"/>
      <c r="G101"/>
      <c r="H101"/>
      <c r="I101"/>
      <c r="J101"/>
    </row>
    <row r="102" spans="6:10" x14ac:dyDescent="0.25">
      <c r="F102"/>
      <c r="G102"/>
      <c r="H102"/>
      <c r="I102"/>
      <c r="J102"/>
    </row>
    <row r="103" spans="6:10" x14ac:dyDescent="0.25">
      <c r="F103"/>
      <c r="G103"/>
      <c r="H103"/>
      <c r="I103"/>
      <c r="J103"/>
    </row>
    <row r="104" spans="6:10" x14ac:dyDescent="0.25">
      <c r="F104"/>
      <c r="G104"/>
      <c r="H104"/>
      <c r="I104"/>
      <c r="J104"/>
    </row>
    <row r="105" spans="6:10" x14ac:dyDescent="0.25">
      <c r="F105"/>
      <c r="G105"/>
      <c r="H105"/>
      <c r="I105"/>
      <c r="J105"/>
    </row>
    <row r="106" spans="6:10" x14ac:dyDescent="0.25">
      <c r="F106"/>
      <c r="G106"/>
      <c r="H106"/>
      <c r="I106"/>
      <c r="J106"/>
    </row>
    <row r="107" spans="6:10" x14ac:dyDescent="0.25">
      <c r="F107"/>
      <c r="G107"/>
      <c r="H107"/>
      <c r="I107"/>
      <c r="J107"/>
    </row>
    <row r="108" spans="6:10" x14ac:dyDescent="0.25">
      <c r="F108"/>
      <c r="G108"/>
      <c r="H108"/>
      <c r="I108"/>
      <c r="J108"/>
    </row>
    <row r="109" spans="6:10" x14ac:dyDescent="0.25">
      <c r="F109"/>
      <c r="G109"/>
      <c r="H109"/>
      <c r="I109"/>
      <c r="J109"/>
    </row>
    <row r="110" spans="6:10" x14ac:dyDescent="0.25">
      <c r="F110"/>
      <c r="G110"/>
      <c r="H110"/>
      <c r="I110"/>
      <c r="J110"/>
    </row>
    <row r="111" spans="6:10" x14ac:dyDescent="0.25">
      <c r="F111"/>
      <c r="G111"/>
      <c r="H111"/>
      <c r="I111"/>
      <c r="J111"/>
    </row>
    <row r="112" spans="6:10" x14ac:dyDescent="0.25">
      <c r="F112"/>
      <c r="G112"/>
      <c r="H112"/>
      <c r="I112"/>
      <c r="J112"/>
    </row>
    <row r="113" spans="6:10" x14ac:dyDescent="0.25">
      <c r="F113"/>
      <c r="G113"/>
      <c r="H113"/>
      <c r="I113"/>
      <c r="J113"/>
    </row>
    <row r="114" spans="6:10" x14ac:dyDescent="0.25">
      <c r="F114"/>
      <c r="G114"/>
      <c r="H114"/>
      <c r="I114"/>
      <c r="J114"/>
    </row>
    <row r="115" spans="6:10" x14ac:dyDescent="0.25">
      <c r="F115"/>
      <c r="G115"/>
      <c r="H115"/>
      <c r="I115"/>
      <c r="J115"/>
    </row>
    <row r="116" spans="6:10" x14ac:dyDescent="0.25">
      <c r="F116"/>
      <c r="G116"/>
      <c r="H116"/>
      <c r="I116"/>
      <c r="J116"/>
    </row>
    <row r="117" spans="6:10" x14ac:dyDescent="0.25">
      <c r="F117"/>
      <c r="G117"/>
      <c r="H117"/>
      <c r="I117"/>
      <c r="J117"/>
    </row>
    <row r="118" spans="6:10" x14ac:dyDescent="0.25">
      <c r="F118"/>
      <c r="G118"/>
      <c r="H118"/>
      <c r="I118"/>
      <c r="J118"/>
    </row>
    <row r="119" spans="6:10" x14ac:dyDescent="0.25">
      <c r="F119"/>
      <c r="G119"/>
      <c r="H119"/>
      <c r="I119"/>
      <c r="J119"/>
    </row>
    <row r="120" spans="6:10" x14ac:dyDescent="0.25">
      <c r="F120"/>
      <c r="G120"/>
      <c r="H120"/>
      <c r="I120"/>
      <c r="J120"/>
    </row>
    <row r="121" spans="6:10" x14ac:dyDescent="0.25">
      <c r="F121"/>
      <c r="G121"/>
      <c r="H121"/>
      <c r="I121"/>
      <c r="J121"/>
    </row>
    <row r="122" spans="6:10" x14ac:dyDescent="0.25">
      <c r="F122"/>
      <c r="G122"/>
      <c r="H122"/>
      <c r="I122"/>
      <c r="J122"/>
    </row>
    <row r="123" spans="6:10" x14ac:dyDescent="0.25">
      <c r="F123"/>
      <c r="G123"/>
      <c r="H123"/>
      <c r="I123"/>
      <c r="J123"/>
    </row>
    <row r="124" spans="6:10" x14ac:dyDescent="0.25">
      <c r="F124"/>
      <c r="G124"/>
      <c r="H124"/>
      <c r="I124"/>
      <c r="J124"/>
    </row>
    <row r="125" spans="6:10" x14ac:dyDescent="0.25">
      <c r="F125"/>
      <c r="G125"/>
      <c r="H125"/>
      <c r="I125"/>
      <c r="J125"/>
    </row>
    <row r="126" spans="6:10" x14ac:dyDescent="0.25">
      <c r="F126"/>
      <c r="G126"/>
      <c r="H126"/>
      <c r="I126"/>
      <c r="J126"/>
    </row>
    <row r="127" spans="6:10" x14ac:dyDescent="0.25">
      <c r="F127"/>
      <c r="G127"/>
      <c r="H127"/>
      <c r="I127"/>
      <c r="J127"/>
    </row>
    <row r="128" spans="6:10" x14ac:dyDescent="0.25">
      <c r="F128"/>
      <c r="G128"/>
      <c r="H128"/>
      <c r="I128"/>
      <c r="J128"/>
    </row>
    <row r="129" spans="6:10" x14ac:dyDescent="0.25">
      <c r="F129"/>
      <c r="G129"/>
      <c r="H129"/>
      <c r="I129"/>
      <c r="J129"/>
    </row>
    <row r="130" spans="6:10" x14ac:dyDescent="0.25">
      <c r="F130"/>
      <c r="G130"/>
      <c r="H130"/>
      <c r="I130"/>
      <c r="J130"/>
    </row>
    <row r="131" spans="6:10" x14ac:dyDescent="0.25">
      <c r="F131"/>
      <c r="G131"/>
      <c r="H131"/>
      <c r="I131"/>
      <c r="J131"/>
    </row>
    <row r="132" spans="6:10" x14ac:dyDescent="0.25">
      <c r="F132"/>
      <c r="G132"/>
      <c r="H132"/>
      <c r="I132"/>
      <c r="J132"/>
    </row>
    <row r="133" spans="6:10" x14ac:dyDescent="0.25">
      <c r="F133"/>
      <c r="G133"/>
      <c r="H133"/>
      <c r="I133"/>
      <c r="J133"/>
    </row>
    <row r="134" spans="6:10" x14ac:dyDescent="0.25">
      <c r="F134"/>
      <c r="G134"/>
      <c r="H134"/>
      <c r="I134"/>
      <c r="J134"/>
    </row>
    <row r="135" spans="6:10" x14ac:dyDescent="0.25">
      <c r="F135"/>
      <c r="G135"/>
      <c r="H135"/>
      <c r="I135"/>
      <c r="J135"/>
    </row>
    <row r="136" spans="6:10" x14ac:dyDescent="0.25">
      <c r="F136"/>
      <c r="G136"/>
      <c r="H136"/>
      <c r="I136"/>
      <c r="J136"/>
    </row>
    <row r="137" spans="6:10" x14ac:dyDescent="0.25">
      <c r="F137"/>
      <c r="G137"/>
      <c r="H137"/>
      <c r="I137"/>
      <c r="J137"/>
    </row>
    <row r="138" spans="6:10" x14ac:dyDescent="0.25">
      <c r="F138"/>
      <c r="G138"/>
      <c r="H138"/>
      <c r="I138"/>
      <c r="J138"/>
    </row>
    <row r="139" spans="6:10" x14ac:dyDescent="0.25">
      <c r="F139"/>
      <c r="G139"/>
      <c r="H139"/>
      <c r="I139"/>
      <c r="J139"/>
    </row>
    <row r="140" spans="6:10" x14ac:dyDescent="0.25">
      <c r="F140"/>
      <c r="G140"/>
      <c r="H140"/>
      <c r="I140"/>
      <c r="J140"/>
    </row>
    <row r="141" spans="6:10" x14ac:dyDescent="0.25">
      <c r="F141"/>
      <c r="G141"/>
      <c r="H141"/>
      <c r="I141"/>
      <c r="J141"/>
    </row>
    <row r="142" spans="6:10" x14ac:dyDescent="0.25">
      <c r="F142"/>
      <c r="G142"/>
      <c r="H142"/>
      <c r="I142"/>
      <c r="J142"/>
    </row>
    <row r="143" spans="6:10" x14ac:dyDescent="0.25">
      <c r="F143"/>
      <c r="G143"/>
      <c r="H143"/>
      <c r="I143"/>
      <c r="J143"/>
    </row>
    <row r="144" spans="6:10" x14ac:dyDescent="0.25">
      <c r="F144"/>
      <c r="G144"/>
      <c r="H144"/>
      <c r="I144"/>
      <c r="J144"/>
    </row>
    <row r="145" spans="6:10" x14ac:dyDescent="0.25">
      <c r="F145"/>
      <c r="G145"/>
      <c r="H145"/>
      <c r="I145"/>
      <c r="J145"/>
    </row>
    <row r="146" spans="6:10" x14ac:dyDescent="0.25">
      <c r="F146"/>
      <c r="G146"/>
      <c r="H146"/>
      <c r="I146"/>
      <c r="J146"/>
    </row>
    <row r="147" spans="6:10" x14ac:dyDescent="0.25">
      <c r="F147"/>
      <c r="G147"/>
      <c r="H147"/>
      <c r="I147"/>
      <c r="J147"/>
    </row>
    <row r="148" spans="6:10" x14ac:dyDescent="0.25">
      <c r="F148"/>
      <c r="G148"/>
      <c r="H148"/>
      <c r="I148"/>
      <c r="J148"/>
    </row>
    <row r="149" spans="6:10" x14ac:dyDescent="0.25">
      <c r="F149"/>
      <c r="G149"/>
      <c r="H149"/>
      <c r="I149"/>
      <c r="J149"/>
    </row>
    <row r="150" spans="6:10" x14ac:dyDescent="0.25">
      <c r="F150"/>
      <c r="G150"/>
      <c r="H150"/>
      <c r="I150"/>
      <c r="J150"/>
    </row>
    <row r="151" spans="6:10" x14ac:dyDescent="0.25">
      <c r="F151"/>
      <c r="G151"/>
      <c r="H151"/>
      <c r="I151"/>
      <c r="J151"/>
    </row>
    <row r="152" spans="6:10" x14ac:dyDescent="0.25">
      <c r="F152"/>
      <c r="G152"/>
      <c r="H152"/>
      <c r="I152"/>
      <c r="J152"/>
    </row>
    <row r="153" spans="6:10" x14ac:dyDescent="0.25">
      <c r="F153"/>
      <c r="G153"/>
      <c r="H153"/>
      <c r="I153"/>
      <c r="J153"/>
    </row>
    <row r="154" spans="6:10" x14ac:dyDescent="0.25">
      <c r="F154"/>
      <c r="G154"/>
      <c r="H154"/>
      <c r="I154"/>
      <c r="J154"/>
    </row>
    <row r="155" spans="6:10" x14ac:dyDescent="0.25">
      <c r="F155"/>
      <c r="G155"/>
      <c r="H155"/>
      <c r="I155"/>
      <c r="J155"/>
    </row>
    <row r="156" spans="6:10" x14ac:dyDescent="0.25">
      <c r="F156"/>
      <c r="G156"/>
      <c r="H156"/>
      <c r="I156"/>
      <c r="J156"/>
    </row>
    <row r="157" spans="6:10" x14ac:dyDescent="0.25">
      <c r="F157"/>
      <c r="G157"/>
      <c r="H157"/>
      <c r="I157"/>
      <c r="J157"/>
    </row>
    <row r="158" spans="6:10" x14ac:dyDescent="0.25">
      <c r="F158"/>
      <c r="G158"/>
      <c r="H158"/>
      <c r="I158"/>
      <c r="J158"/>
    </row>
    <row r="159" spans="6:10" x14ac:dyDescent="0.25">
      <c r="F159"/>
      <c r="G159"/>
      <c r="H159"/>
      <c r="I159"/>
      <c r="J159"/>
    </row>
    <row r="160" spans="6:10" x14ac:dyDescent="0.25">
      <c r="F160"/>
      <c r="G160"/>
      <c r="H160"/>
      <c r="I160"/>
      <c r="J160"/>
    </row>
    <row r="161" spans="6:10" x14ac:dyDescent="0.25">
      <c r="F161"/>
      <c r="G161"/>
      <c r="H161"/>
      <c r="I161"/>
      <c r="J161"/>
    </row>
    <row r="162" spans="6:10" x14ac:dyDescent="0.25">
      <c r="F162"/>
      <c r="G162"/>
      <c r="H162"/>
      <c r="I162"/>
      <c r="J162"/>
    </row>
    <row r="163" spans="6:10" x14ac:dyDescent="0.25">
      <c r="F163"/>
      <c r="G163"/>
      <c r="H163"/>
      <c r="I163"/>
      <c r="J163"/>
    </row>
    <row r="164" spans="6:10" x14ac:dyDescent="0.25">
      <c r="F164"/>
      <c r="G164"/>
      <c r="H164"/>
      <c r="I164"/>
      <c r="J164"/>
    </row>
    <row r="165" spans="6:10" x14ac:dyDescent="0.25">
      <c r="F165"/>
      <c r="G165"/>
      <c r="H165"/>
      <c r="I165"/>
      <c r="J165"/>
    </row>
    <row r="166" spans="6:10" x14ac:dyDescent="0.25">
      <c r="F166"/>
      <c r="G166"/>
      <c r="H166"/>
      <c r="I166"/>
      <c r="J166"/>
    </row>
    <row r="167" spans="6:10" x14ac:dyDescent="0.25">
      <c r="F167"/>
      <c r="G167"/>
      <c r="H167"/>
      <c r="I167"/>
      <c r="J167"/>
    </row>
    <row r="168" spans="6:10" x14ac:dyDescent="0.25">
      <c r="F168"/>
      <c r="G168"/>
      <c r="H168"/>
      <c r="I168"/>
      <c r="J168"/>
    </row>
    <row r="169" spans="6:10" x14ac:dyDescent="0.25">
      <c r="F169"/>
      <c r="G169"/>
      <c r="H169"/>
      <c r="I169"/>
      <c r="J169"/>
    </row>
    <row r="170" spans="6:10" x14ac:dyDescent="0.25">
      <c r="F170"/>
      <c r="G170"/>
      <c r="H170"/>
      <c r="I170"/>
      <c r="J170"/>
    </row>
    <row r="171" spans="6:10" x14ac:dyDescent="0.25">
      <c r="F171"/>
      <c r="G171"/>
      <c r="H171"/>
      <c r="I171"/>
      <c r="J171"/>
    </row>
    <row r="172" spans="6:10" x14ac:dyDescent="0.25">
      <c r="F172"/>
      <c r="G172"/>
      <c r="H172"/>
      <c r="I172"/>
      <c r="J172"/>
    </row>
    <row r="173" spans="6:10" x14ac:dyDescent="0.25">
      <c r="F173"/>
      <c r="G173"/>
      <c r="H173"/>
      <c r="I173"/>
      <c r="J173"/>
    </row>
    <row r="174" spans="6:10" x14ac:dyDescent="0.25">
      <c r="F174"/>
      <c r="G174"/>
      <c r="H174"/>
      <c r="I174"/>
      <c r="J174"/>
    </row>
    <row r="175" spans="6:10" x14ac:dyDescent="0.25">
      <c r="F175"/>
      <c r="G175"/>
      <c r="H175"/>
      <c r="I175"/>
      <c r="J175"/>
    </row>
    <row r="176" spans="6:10" x14ac:dyDescent="0.25">
      <c r="F176"/>
      <c r="G176"/>
      <c r="H176"/>
      <c r="I176"/>
      <c r="J176"/>
    </row>
    <row r="177" spans="6:10" x14ac:dyDescent="0.25">
      <c r="F177"/>
      <c r="G177"/>
      <c r="H177"/>
      <c r="I177"/>
      <c r="J177"/>
    </row>
    <row r="178" spans="6:10" x14ac:dyDescent="0.25">
      <c r="F178"/>
      <c r="G178"/>
      <c r="H178"/>
      <c r="I178"/>
      <c r="J178"/>
    </row>
    <row r="179" spans="6:10" x14ac:dyDescent="0.25">
      <c r="F179"/>
      <c r="G179"/>
      <c r="H179"/>
      <c r="I179"/>
      <c r="J179"/>
    </row>
    <row r="180" spans="6:10" x14ac:dyDescent="0.25">
      <c r="F180"/>
      <c r="G180"/>
      <c r="H180"/>
      <c r="I180"/>
      <c r="J180"/>
    </row>
    <row r="181" spans="6:10" x14ac:dyDescent="0.25">
      <c r="F181"/>
      <c r="G181"/>
      <c r="H181"/>
      <c r="I181"/>
      <c r="J181"/>
    </row>
    <row r="182" spans="6:10" x14ac:dyDescent="0.25">
      <c r="F182"/>
      <c r="G182"/>
      <c r="H182"/>
      <c r="I182"/>
      <c r="J182"/>
    </row>
    <row r="183" spans="6:10" x14ac:dyDescent="0.25">
      <c r="F183"/>
      <c r="G183"/>
      <c r="H183"/>
      <c r="I183"/>
      <c r="J183"/>
    </row>
    <row r="184" spans="6:10" x14ac:dyDescent="0.25">
      <c r="F184"/>
      <c r="G184"/>
      <c r="H184"/>
      <c r="I184"/>
      <c r="J184"/>
    </row>
    <row r="185" spans="6:10" x14ac:dyDescent="0.25">
      <c r="F185"/>
      <c r="G185"/>
      <c r="H185"/>
      <c r="I185"/>
      <c r="J185"/>
    </row>
    <row r="186" spans="6:10" x14ac:dyDescent="0.25">
      <c r="F186"/>
      <c r="G186"/>
      <c r="H186"/>
      <c r="I186"/>
      <c r="J186"/>
    </row>
  </sheetData>
  <pageMargins left="0.74803149606299213" right="0.74803149606299213" top="0.98425196850393704" bottom="0.98425196850393704" header="0.51181102362204722" footer="0.51181102362204722"/>
  <pageSetup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01"/>
  <sheetViews>
    <sheetView workbookViewId="0">
      <pane ySplit="6" topLeftCell="A7" activePane="bottomLeft" state="frozen"/>
      <selection pane="bottomLeft" activeCell="A23" sqref="A23:XFD24"/>
    </sheetView>
  </sheetViews>
  <sheetFormatPr defaultColWidth="8.88671875" defaultRowHeight="13.2" x14ac:dyDescent="0.25"/>
  <cols>
    <col min="1" max="1" width="20.33203125" customWidth="1"/>
    <col min="2" max="2" width="19.88671875" customWidth="1"/>
    <col min="3" max="3" width="7.33203125" customWidth="1"/>
    <col min="4" max="4" width="4.6640625" style="12" customWidth="1"/>
    <col min="5" max="5" width="7.88671875" customWidth="1"/>
    <col min="6" max="6" width="4" style="7" customWidth="1"/>
    <col min="7" max="7" width="8.88671875" style="7"/>
    <col min="8" max="8" width="4" customWidth="1"/>
    <col min="9" max="9" width="8.88671875" customWidth="1"/>
    <col min="10" max="10" width="4" customWidth="1"/>
    <col min="11" max="11" width="8.88671875" customWidth="1"/>
    <col min="12" max="12" width="4" customWidth="1"/>
    <col min="14" max="14" width="4" customWidth="1"/>
    <col min="16" max="16" width="4" customWidth="1"/>
  </cols>
  <sheetData>
    <row r="1" spans="1:22" x14ac:dyDescent="0.25">
      <c r="A1" t="s">
        <v>2</v>
      </c>
      <c r="F1"/>
      <c r="G1" s="2"/>
      <c r="I1" s="2"/>
    </row>
    <row r="2" spans="1:22" x14ac:dyDescent="0.25">
      <c r="F2"/>
      <c r="G2" s="2"/>
      <c r="I2" s="2"/>
    </row>
    <row r="3" spans="1:22" ht="15.6" x14ac:dyDescent="0.3">
      <c r="A3" s="10" t="s">
        <v>25</v>
      </c>
      <c r="B3" s="29" t="s">
        <v>10</v>
      </c>
      <c r="E3" s="4" t="s">
        <v>8</v>
      </c>
      <c r="F3"/>
      <c r="G3" s="10" t="s">
        <v>47</v>
      </c>
      <c r="I3" s="2"/>
    </row>
    <row r="4" spans="1:22" x14ac:dyDescent="0.25">
      <c r="A4" s="10"/>
      <c r="E4" s="22"/>
      <c r="F4"/>
      <c r="G4" s="2"/>
      <c r="I4" s="2"/>
    </row>
    <row r="5" spans="1:22" s="11" customFormat="1" ht="115.5" customHeight="1" x14ac:dyDescent="0.25">
      <c r="A5" s="13" t="s">
        <v>28</v>
      </c>
      <c r="B5" s="14"/>
      <c r="D5" s="14" t="s">
        <v>13</v>
      </c>
      <c r="E5" s="28" t="s">
        <v>5</v>
      </c>
      <c r="F5" s="23"/>
      <c r="G5" s="27" t="s">
        <v>24</v>
      </c>
      <c r="H5" s="21"/>
      <c r="I5" s="21" t="s">
        <v>31</v>
      </c>
      <c r="K5" s="21" t="s">
        <v>79</v>
      </c>
      <c r="M5" s="21" t="s">
        <v>78</v>
      </c>
      <c r="O5" s="21" t="s">
        <v>77</v>
      </c>
    </row>
    <row r="6" spans="1:22" s="1" customFormat="1" x14ac:dyDescent="0.25">
      <c r="D6" s="25"/>
      <c r="F6" s="20"/>
      <c r="G6" s="40">
        <v>44866</v>
      </c>
      <c r="H6" s="20"/>
      <c r="I6" s="20">
        <v>45017</v>
      </c>
      <c r="J6" s="20"/>
      <c r="K6" s="20">
        <v>45078</v>
      </c>
      <c r="L6" s="20"/>
      <c r="M6" s="40">
        <v>45139</v>
      </c>
      <c r="N6" s="20"/>
      <c r="O6" s="1">
        <v>45200</v>
      </c>
      <c r="P6" s="20"/>
      <c r="Q6" s="39"/>
    </row>
    <row r="7" spans="1:22" x14ac:dyDescent="0.25">
      <c r="F7"/>
      <c r="G7" s="2"/>
      <c r="I7" s="2"/>
    </row>
    <row r="8" spans="1:22" x14ac:dyDescent="0.25">
      <c r="F8" s="30"/>
      <c r="G8" s="30"/>
      <c r="H8" s="30"/>
      <c r="I8" s="32"/>
      <c r="J8" s="32"/>
      <c r="K8" s="32"/>
      <c r="L8" s="32"/>
      <c r="M8" s="32"/>
      <c r="N8" s="32"/>
      <c r="O8" s="32"/>
      <c r="P8" s="32"/>
    </row>
    <row r="9" spans="1:22" s="12" customFormat="1" x14ac:dyDescent="0.25">
      <c r="A9" s="12" t="s">
        <v>0</v>
      </c>
      <c r="B9" s="12" t="s">
        <v>1</v>
      </c>
      <c r="F9" s="19"/>
      <c r="G9" s="22" t="s">
        <v>3</v>
      </c>
      <c r="H9" s="16"/>
      <c r="I9" s="35" t="s">
        <v>3</v>
      </c>
      <c r="J9" s="36"/>
      <c r="K9" s="35" t="s">
        <v>3</v>
      </c>
      <c r="L9" s="36"/>
      <c r="M9" s="33" t="s">
        <v>3</v>
      </c>
      <c r="N9" s="36"/>
      <c r="O9" s="33" t="s">
        <v>3</v>
      </c>
      <c r="P9" s="36"/>
      <c r="Q9" s="22" t="s">
        <v>4</v>
      </c>
    </row>
    <row r="10" spans="1:22" x14ac:dyDescent="0.25">
      <c r="F10" s="17"/>
      <c r="G10" s="2"/>
      <c r="H10" s="17"/>
      <c r="I10" s="31"/>
      <c r="J10" s="37"/>
      <c r="K10" s="31"/>
      <c r="L10" s="37"/>
      <c r="M10" s="31"/>
      <c r="N10" s="37"/>
      <c r="O10" s="31"/>
      <c r="P10" s="37"/>
    </row>
    <row r="11" spans="1:22" s="4" customFormat="1" ht="14.4" customHeight="1" x14ac:dyDescent="0.25">
      <c r="A11" s="4" t="s">
        <v>19</v>
      </c>
      <c r="B11" s="4" t="s">
        <v>20</v>
      </c>
      <c r="C11" s="8"/>
      <c r="D11" s="22"/>
      <c r="E11" s="31"/>
      <c r="F11" s="17"/>
      <c r="G11" s="31">
        <v>6.5949999999999998</v>
      </c>
      <c r="H11" s="17"/>
      <c r="I11" s="3"/>
      <c r="J11" s="17"/>
      <c r="K11"/>
      <c r="L11" s="17"/>
      <c r="M11" s="31"/>
      <c r="N11" s="17"/>
      <c r="P11" s="17"/>
      <c r="Q11" s="61">
        <f>COUNT(F11:N11)</f>
        <v>1</v>
      </c>
      <c r="T11" s="64"/>
      <c r="V11" s="64"/>
    </row>
    <row r="12" spans="1:22" ht="14.4" customHeight="1" x14ac:dyDescent="0.3">
      <c r="A12" s="4" t="s">
        <v>47</v>
      </c>
      <c r="B12" s="4" t="s">
        <v>53</v>
      </c>
      <c r="C12" s="24"/>
      <c r="D12" s="75" t="s">
        <v>96</v>
      </c>
      <c r="E12" s="92">
        <f>(I12+M12+O12)/3</f>
        <v>6.6098214285714283</v>
      </c>
      <c r="F12" s="17"/>
      <c r="G12" s="2"/>
      <c r="H12" s="17"/>
      <c r="I12" s="88">
        <v>6.5401785714285712</v>
      </c>
      <c r="J12" s="37"/>
      <c r="K12" s="31">
        <v>6.3150000000000004</v>
      </c>
      <c r="L12" s="37"/>
      <c r="M12" s="89">
        <v>6.5273214285714278</v>
      </c>
      <c r="N12" s="37"/>
      <c r="O12" s="90">
        <v>6.7619642857142859</v>
      </c>
      <c r="P12" s="37"/>
      <c r="Q12" s="78">
        <f>COUNT(F12:O12)</f>
        <v>4</v>
      </c>
    </row>
    <row r="13" spans="1:22" s="4" customFormat="1" ht="14.4" customHeight="1" x14ac:dyDescent="0.25">
      <c r="A13" s="4" t="s">
        <v>48</v>
      </c>
      <c r="B13" s="4" t="s">
        <v>17</v>
      </c>
      <c r="C13" s="8"/>
      <c r="D13" s="75" t="s">
        <v>96</v>
      </c>
      <c r="E13" s="31">
        <f>(I13+K13+O13)/3</f>
        <v>6.2573392857142851</v>
      </c>
      <c r="F13" s="17"/>
      <c r="G13" s="2"/>
      <c r="H13" s="17"/>
      <c r="I13" s="3">
        <v>6.2249999999999996</v>
      </c>
      <c r="J13" s="17"/>
      <c r="K13">
        <v>6.3579999999999997</v>
      </c>
      <c r="L13" s="17"/>
      <c r="M13" s="31"/>
      <c r="N13" s="17"/>
      <c r="O13" s="3">
        <v>6.1890178571428569</v>
      </c>
      <c r="P13" s="17"/>
      <c r="Q13" s="78">
        <f>COUNT(F13:O13)</f>
        <v>3</v>
      </c>
      <c r="T13"/>
    </row>
    <row r="14" spans="1:22" s="4" customFormat="1" ht="14.4" customHeight="1" x14ac:dyDescent="0.25">
      <c r="A14" s="4" t="s">
        <v>49</v>
      </c>
      <c r="B14" s="4" t="s">
        <v>14</v>
      </c>
      <c r="C14" s="8"/>
      <c r="D14" s="75" t="s">
        <v>96</v>
      </c>
      <c r="E14" s="31">
        <f t="shared" ref="E14:E15" si="0">(I14+K14+O14)/3</f>
        <v>6.1147916666666662</v>
      </c>
      <c r="F14" s="17"/>
      <c r="G14" s="2"/>
      <c r="H14" s="17"/>
      <c r="I14" s="2">
        <v>5.94</v>
      </c>
      <c r="J14" s="17"/>
      <c r="K14" s="31">
        <v>6.335</v>
      </c>
      <c r="L14" s="17"/>
      <c r="M14" s="31"/>
      <c r="N14" s="17"/>
      <c r="O14" s="3">
        <v>6.0693750000000009</v>
      </c>
      <c r="P14" s="17"/>
      <c r="Q14" s="78">
        <f>COUNT(F14:O14)</f>
        <v>3</v>
      </c>
    </row>
    <row r="15" spans="1:22" s="4" customFormat="1" ht="14.4" customHeight="1" x14ac:dyDescent="0.3">
      <c r="A15" s="4" t="s">
        <v>50</v>
      </c>
      <c r="B15" s="4" t="s">
        <v>33</v>
      </c>
      <c r="C15" s="8"/>
      <c r="D15" s="75" t="s">
        <v>96</v>
      </c>
      <c r="E15" s="31">
        <f t="shared" si="0"/>
        <v>6.1772261904761905</v>
      </c>
      <c r="F15" s="17"/>
      <c r="H15" s="17"/>
      <c r="I15" s="3">
        <v>5.6192857142857147</v>
      </c>
      <c r="J15" s="17"/>
      <c r="K15">
        <v>6.2640000000000002</v>
      </c>
      <c r="L15" s="17"/>
      <c r="M15" s="43"/>
      <c r="N15" s="17"/>
      <c r="O15" s="87">
        <v>6.6483928571428574</v>
      </c>
      <c r="P15" s="17"/>
      <c r="Q15" s="78">
        <f>COUNT(F15:O15)</f>
        <v>3</v>
      </c>
      <c r="T15"/>
    </row>
    <row r="16" spans="1:22" s="4" customFormat="1" ht="14.4" customHeight="1" x14ac:dyDescent="0.3">
      <c r="A16" s="4" t="s">
        <v>51</v>
      </c>
      <c r="B16" s="4" t="s">
        <v>54</v>
      </c>
      <c r="C16" s="8"/>
      <c r="D16" s="75" t="s">
        <v>96</v>
      </c>
      <c r="E16" s="31">
        <f>(I16+K16+M16)/3</f>
        <v>6.0414166666666667</v>
      </c>
      <c r="F16" s="17"/>
      <c r="H16" s="17"/>
      <c r="I16" s="3">
        <v>5.3781250000000007</v>
      </c>
      <c r="J16" s="17"/>
      <c r="K16" s="3">
        <v>5.9130000000000003</v>
      </c>
      <c r="L16" s="17"/>
      <c r="M16" s="81">
        <v>6.8331249999999999</v>
      </c>
      <c r="N16" s="17"/>
      <c r="O16" s="31"/>
      <c r="P16" s="17"/>
      <c r="Q16" s="78">
        <f t="shared" ref="Q16:Q21" si="1">COUNT(F16:O16)</f>
        <v>3</v>
      </c>
    </row>
    <row r="17" spans="1:23" s="4" customFormat="1" ht="14.4" customHeight="1" x14ac:dyDescent="0.3">
      <c r="A17" s="4" t="s">
        <v>52</v>
      </c>
      <c r="B17" s="4" t="s">
        <v>55</v>
      </c>
      <c r="C17" s="8"/>
      <c r="D17" s="75" t="s">
        <v>96</v>
      </c>
      <c r="E17" s="2">
        <f>(K17+M17+O17)/3</f>
        <v>5.3729642857142856</v>
      </c>
      <c r="F17" s="17"/>
      <c r="G17" s="2"/>
      <c r="H17" s="17"/>
      <c r="I17" s="3">
        <v>3.92</v>
      </c>
      <c r="J17" s="17"/>
      <c r="K17" s="91">
        <v>5.3979999999999997</v>
      </c>
      <c r="L17" s="17"/>
      <c r="M17" s="89">
        <v>5.236071428571428</v>
      </c>
      <c r="N17" s="17"/>
      <c r="O17" s="90">
        <v>5.4848214285714292</v>
      </c>
      <c r="P17" s="17"/>
      <c r="Q17" s="78">
        <f>COUNT(F17:O17)</f>
        <v>4</v>
      </c>
    </row>
    <row r="18" spans="1:23" s="4" customFormat="1" ht="14.4" customHeight="1" x14ac:dyDescent="0.25">
      <c r="A18" s="63" t="s">
        <v>86</v>
      </c>
      <c r="B18" s="71" t="s">
        <v>17</v>
      </c>
      <c r="C18" s="8"/>
      <c r="D18" s="22"/>
      <c r="E18" s="2"/>
      <c r="F18" s="19"/>
      <c r="G18" s="2"/>
      <c r="H18" s="19"/>
      <c r="J18" s="19"/>
      <c r="K18" s="2">
        <v>5.9580000000000002</v>
      </c>
      <c r="L18" s="19"/>
      <c r="N18" s="19"/>
      <c r="P18" s="19"/>
      <c r="Q18" s="61">
        <f t="shared" si="1"/>
        <v>1</v>
      </c>
      <c r="T18"/>
    </row>
    <row r="19" spans="1:23" s="4" customFormat="1" ht="14.4" customHeight="1" x14ac:dyDescent="0.25">
      <c r="A19" s="63" t="s">
        <v>87</v>
      </c>
      <c r="B19" s="71" t="s">
        <v>54</v>
      </c>
      <c r="D19" s="22"/>
      <c r="E19" s="2"/>
      <c r="F19" s="19"/>
      <c r="G19" s="2"/>
      <c r="H19" s="19"/>
      <c r="J19" s="19"/>
      <c r="K19" s="3">
        <v>5.9390000000000001</v>
      </c>
      <c r="L19" s="19"/>
      <c r="N19" s="19"/>
      <c r="O19" s="3">
        <v>6.0559821428571432</v>
      </c>
      <c r="P19" s="19"/>
      <c r="Q19" s="61">
        <f>COUNT(F19:O19)</f>
        <v>2</v>
      </c>
    </row>
    <row r="20" spans="1:23" s="4" customFormat="1" ht="14.4" customHeight="1" x14ac:dyDescent="0.25">
      <c r="A20" s="63" t="s">
        <v>88</v>
      </c>
      <c r="B20" s="71" t="s">
        <v>54</v>
      </c>
      <c r="D20" s="22"/>
      <c r="E20" s="2"/>
      <c r="F20" s="19"/>
      <c r="G20" s="2"/>
      <c r="H20" s="19"/>
      <c r="I20" s="3"/>
      <c r="J20" s="19"/>
      <c r="K20" s="3">
        <v>5.5380000000000003</v>
      </c>
      <c r="L20" s="19"/>
      <c r="M20" s="31"/>
      <c r="N20" s="19"/>
      <c r="O20" s="3">
        <v>5.4258035714285713</v>
      </c>
      <c r="P20" s="19"/>
      <c r="Q20" s="61">
        <f>COUNT(F20:O20)</f>
        <v>2</v>
      </c>
    </row>
    <row r="21" spans="1:23" s="4" customFormat="1" ht="14.4" customHeight="1" x14ac:dyDescent="0.3">
      <c r="A21" s="79" t="s">
        <v>121</v>
      </c>
      <c r="B21" s="6" t="s">
        <v>14</v>
      </c>
      <c r="C21" s="3"/>
      <c r="D21" s="22"/>
      <c r="E21" s="2"/>
      <c r="F21" s="19"/>
      <c r="G21" s="2"/>
      <c r="H21" s="19"/>
      <c r="I21" s="3"/>
      <c r="J21" s="19"/>
      <c r="K21" s="3"/>
      <c r="L21" s="19"/>
      <c r="M21" s="81">
        <v>6.1541071428571428</v>
      </c>
      <c r="N21" s="19"/>
      <c r="P21" s="19"/>
      <c r="Q21" s="61">
        <f t="shared" si="1"/>
        <v>1</v>
      </c>
    </row>
    <row r="22" spans="1:23" s="4" customFormat="1" ht="14.4" customHeight="1" x14ac:dyDescent="0.3">
      <c r="A22" t="s">
        <v>93</v>
      </c>
      <c r="B22" s="6" t="s">
        <v>35</v>
      </c>
      <c r="C22" s="8"/>
      <c r="D22" s="22"/>
      <c r="E22" s="2"/>
      <c r="F22" s="19"/>
      <c r="G22" s="2"/>
      <c r="H22" s="19"/>
      <c r="J22" s="19"/>
      <c r="K22" s="3"/>
      <c r="L22" s="19"/>
      <c r="M22" s="31"/>
      <c r="N22" s="19"/>
      <c r="O22" s="3">
        <v>4.9890178571428567</v>
      </c>
      <c r="P22" s="19"/>
      <c r="Q22" s="61">
        <f t="shared" ref="Q22" si="2">COUNT(F22:O22)</f>
        <v>1</v>
      </c>
      <c r="U22"/>
      <c r="W22"/>
    </row>
    <row r="23" spans="1:23" ht="14.4" customHeight="1" x14ac:dyDescent="0.25">
      <c r="A23" t="s">
        <v>60</v>
      </c>
      <c r="B23" s="4" t="s">
        <v>33</v>
      </c>
      <c r="F23" s="19"/>
      <c r="G23"/>
      <c r="H23" s="19"/>
      <c r="J23" s="19"/>
      <c r="L23" s="19"/>
      <c r="N23" s="19"/>
      <c r="O23" s="2">
        <v>6.0140178571428571</v>
      </c>
      <c r="P23" s="19"/>
      <c r="Q23" s="61">
        <f>COUNT(F23:O23)</f>
        <v>1</v>
      </c>
    </row>
    <row r="24" spans="1:23" ht="14.4" customHeight="1" x14ac:dyDescent="0.25">
      <c r="A24" t="s">
        <v>123</v>
      </c>
      <c r="B24" s="4" t="s">
        <v>54</v>
      </c>
      <c r="F24" s="19"/>
      <c r="G24"/>
      <c r="H24" s="19"/>
      <c r="J24" s="19"/>
      <c r="L24" s="19"/>
      <c r="N24" s="19"/>
      <c r="O24" s="2">
        <v>5.9125892857142857</v>
      </c>
      <c r="P24" s="19"/>
      <c r="Q24" s="61">
        <f>COUNT(F24:O24)</f>
        <v>1</v>
      </c>
    </row>
    <row r="25" spans="1:23" ht="14.4" customHeight="1" x14ac:dyDescent="0.25">
      <c r="F25"/>
      <c r="G25"/>
    </row>
    <row r="26" spans="1:23" ht="14.4" customHeight="1" x14ac:dyDescent="0.25">
      <c r="F26"/>
      <c r="G26"/>
    </row>
    <row r="27" spans="1:23" x14ac:dyDescent="0.25">
      <c r="F27"/>
      <c r="G27"/>
    </row>
    <row r="28" spans="1:23" x14ac:dyDescent="0.25">
      <c r="F28"/>
      <c r="G28"/>
    </row>
    <row r="29" spans="1:23" x14ac:dyDescent="0.25">
      <c r="F29"/>
      <c r="G29"/>
    </row>
    <row r="30" spans="1:23" x14ac:dyDescent="0.25">
      <c r="F30"/>
      <c r="G30"/>
    </row>
    <row r="31" spans="1:23" x14ac:dyDescent="0.25">
      <c r="F31"/>
      <c r="G31"/>
    </row>
    <row r="32" spans="1:23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  <row r="38" spans="6:7" x14ac:dyDescent="0.25">
      <c r="F38"/>
      <c r="G38"/>
    </row>
    <row r="39" spans="6:7" x14ac:dyDescent="0.25">
      <c r="F39"/>
      <c r="G39"/>
    </row>
    <row r="40" spans="6:7" x14ac:dyDescent="0.25">
      <c r="F40"/>
      <c r="G40"/>
    </row>
    <row r="41" spans="6:7" x14ac:dyDescent="0.25">
      <c r="F41"/>
      <c r="G41"/>
    </row>
    <row r="42" spans="6:7" x14ac:dyDescent="0.25">
      <c r="F42"/>
      <c r="G42"/>
    </row>
    <row r="43" spans="6:7" x14ac:dyDescent="0.25">
      <c r="F43"/>
      <c r="G43"/>
    </row>
    <row r="44" spans="6:7" x14ac:dyDescent="0.25">
      <c r="F44"/>
      <c r="G44"/>
    </row>
    <row r="45" spans="6:7" x14ac:dyDescent="0.25">
      <c r="F45"/>
      <c r="G45"/>
    </row>
    <row r="46" spans="6:7" x14ac:dyDescent="0.25">
      <c r="F46"/>
      <c r="G46"/>
    </row>
    <row r="47" spans="6:7" x14ac:dyDescent="0.25">
      <c r="F47"/>
      <c r="G47"/>
    </row>
    <row r="48" spans="6:7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  <row r="56" spans="6:7" x14ac:dyDescent="0.25">
      <c r="F56"/>
      <c r="G56"/>
    </row>
    <row r="57" spans="6:7" x14ac:dyDescent="0.25">
      <c r="F57"/>
      <c r="G57"/>
    </row>
    <row r="58" spans="6:7" x14ac:dyDescent="0.25">
      <c r="F58"/>
      <c r="G58"/>
    </row>
    <row r="59" spans="6:7" x14ac:dyDescent="0.25">
      <c r="F59"/>
      <c r="G59"/>
    </row>
    <row r="60" spans="6:7" x14ac:dyDescent="0.25">
      <c r="F60"/>
      <c r="G60"/>
    </row>
    <row r="61" spans="6:7" x14ac:dyDescent="0.25">
      <c r="F61"/>
      <c r="G61"/>
    </row>
    <row r="62" spans="6:7" x14ac:dyDescent="0.25">
      <c r="F62"/>
      <c r="G62"/>
    </row>
    <row r="63" spans="6:7" x14ac:dyDescent="0.25">
      <c r="F63"/>
      <c r="G63"/>
    </row>
    <row r="64" spans="6:7" x14ac:dyDescent="0.25">
      <c r="F64"/>
      <c r="G64"/>
    </row>
    <row r="65" spans="6:7" x14ac:dyDescent="0.25">
      <c r="F65"/>
      <c r="G65"/>
    </row>
    <row r="66" spans="6:7" x14ac:dyDescent="0.25">
      <c r="F66"/>
      <c r="G66"/>
    </row>
    <row r="67" spans="6:7" x14ac:dyDescent="0.25">
      <c r="F67"/>
      <c r="G67"/>
    </row>
    <row r="68" spans="6:7" x14ac:dyDescent="0.25">
      <c r="F68"/>
      <c r="G68"/>
    </row>
    <row r="69" spans="6:7" x14ac:dyDescent="0.25">
      <c r="F69"/>
      <c r="G69"/>
    </row>
    <row r="70" spans="6:7" x14ac:dyDescent="0.25">
      <c r="F70"/>
      <c r="G70"/>
    </row>
    <row r="71" spans="6:7" x14ac:dyDescent="0.25">
      <c r="F71"/>
      <c r="G71"/>
    </row>
    <row r="72" spans="6:7" x14ac:dyDescent="0.25">
      <c r="F72"/>
      <c r="G72"/>
    </row>
    <row r="73" spans="6:7" x14ac:dyDescent="0.25">
      <c r="F73"/>
      <c r="G73"/>
    </row>
    <row r="74" spans="6:7" x14ac:dyDescent="0.25">
      <c r="F74"/>
      <c r="G74"/>
    </row>
    <row r="75" spans="6:7" x14ac:dyDescent="0.25">
      <c r="F75"/>
      <c r="G75"/>
    </row>
    <row r="76" spans="6:7" x14ac:dyDescent="0.25">
      <c r="F76"/>
      <c r="G76"/>
    </row>
    <row r="77" spans="6:7" x14ac:dyDescent="0.25">
      <c r="F77"/>
      <c r="G77"/>
    </row>
    <row r="78" spans="6:7" x14ac:dyDescent="0.25">
      <c r="F78"/>
      <c r="G78"/>
    </row>
    <row r="79" spans="6:7" x14ac:dyDescent="0.25">
      <c r="F79"/>
      <c r="G79"/>
    </row>
    <row r="80" spans="6:7" x14ac:dyDescent="0.25">
      <c r="F80"/>
      <c r="G80"/>
    </row>
    <row r="81" spans="6:7" x14ac:dyDescent="0.25">
      <c r="F81"/>
      <c r="G81"/>
    </row>
    <row r="82" spans="6:7" x14ac:dyDescent="0.25">
      <c r="F82"/>
      <c r="G82"/>
    </row>
    <row r="83" spans="6:7" x14ac:dyDescent="0.25">
      <c r="F83"/>
      <c r="G83"/>
    </row>
    <row r="84" spans="6:7" x14ac:dyDescent="0.25">
      <c r="F84"/>
      <c r="G84"/>
    </row>
    <row r="85" spans="6:7" x14ac:dyDescent="0.25">
      <c r="F85"/>
      <c r="G85"/>
    </row>
    <row r="86" spans="6:7" x14ac:dyDescent="0.25">
      <c r="F86"/>
      <c r="G86"/>
    </row>
    <row r="87" spans="6:7" x14ac:dyDescent="0.25">
      <c r="F87"/>
      <c r="G87"/>
    </row>
    <row r="88" spans="6:7" x14ac:dyDescent="0.25">
      <c r="F88"/>
      <c r="G88"/>
    </row>
    <row r="89" spans="6:7" x14ac:dyDescent="0.25">
      <c r="F89"/>
      <c r="G89"/>
    </row>
    <row r="90" spans="6:7" x14ac:dyDescent="0.25">
      <c r="F90"/>
      <c r="G90"/>
    </row>
    <row r="91" spans="6:7" x14ac:dyDescent="0.25">
      <c r="F91"/>
      <c r="G91"/>
    </row>
    <row r="92" spans="6:7" x14ac:dyDescent="0.25">
      <c r="F92"/>
      <c r="G92"/>
    </row>
    <row r="93" spans="6:7" x14ac:dyDescent="0.25">
      <c r="F93"/>
      <c r="G93"/>
    </row>
    <row r="94" spans="6:7" x14ac:dyDescent="0.25">
      <c r="F94"/>
      <c r="G94"/>
    </row>
    <row r="95" spans="6:7" x14ac:dyDescent="0.25">
      <c r="F95"/>
      <c r="G95"/>
    </row>
    <row r="96" spans="6:7" x14ac:dyDescent="0.25">
      <c r="F96"/>
      <c r="G96"/>
    </row>
    <row r="97" spans="6:7" x14ac:dyDescent="0.25">
      <c r="F97"/>
      <c r="G97"/>
    </row>
    <row r="98" spans="6:7" x14ac:dyDescent="0.25">
      <c r="F98"/>
      <c r="G98"/>
    </row>
    <row r="99" spans="6:7" x14ac:dyDescent="0.25">
      <c r="F99"/>
      <c r="G99"/>
    </row>
    <row r="100" spans="6:7" x14ac:dyDescent="0.25">
      <c r="F100"/>
      <c r="G100"/>
    </row>
    <row r="101" spans="6:7" x14ac:dyDescent="0.25">
      <c r="F101"/>
      <c r="G101"/>
    </row>
    <row r="102" spans="6:7" x14ac:dyDescent="0.25">
      <c r="F102"/>
      <c r="G102"/>
    </row>
    <row r="103" spans="6:7" x14ac:dyDescent="0.25">
      <c r="F103"/>
      <c r="G103"/>
    </row>
    <row r="104" spans="6:7" x14ac:dyDescent="0.25">
      <c r="F104"/>
      <c r="G104"/>
    </row>
    <row r="105" spans="6:7" x14ac:dyDescent="0.25">
      <c r="F105"/>
      <c r="G105"/>
    </row>
    <row r="106" spans="6:7" x14ac:dyDescent="0.25">
      <c r="F106"/>
      <c r="G106"/>
    </row>
    <row r="107" spans="6:7" x14ac:dyDescent="0.25">
      <c r="F107"/>
      <c r="G107"/>
    </row>
    <row r="108" spans="6:7" x14ac:dyDescent="0.25">
      <c r="F108"/>
      <c r="G108"/>
    </row>
    <row r="109" spans="6:7" x14ac:dyDescent="0.25">
      <c r="F109"/>
      <c r="G109"/>
    </row>
    <row r="110" spans="6:7" x14ac:dyDescent="0.25">
      <c r="F110"/>
      <c r="G110"/>
    </row>
    <row r="111" spans="6:7" x14ac:dyDescent="0.25">
      <c r="F111"/>
      <c r="G111"/>
    </row>
    <row r="112" spans="6:7" x14ac:dyDescent="0.25">
      <c r="F112"/>
      <c r="G112"/>
    </row>
    <row r="113" spans="6:7" x14ac:dyDescent="0.25">
      <c r="F113"/>
      <c r="G113"/>
    </row>
    <row r="114" spans="6:7" x14ac:dyDescent="0.25">
      <c r="F114"/>
      <c r="G114"/>
    </row>
    <row r="115" spans="6:7" x14ac:dyDescent="0.25">
      <c r="F115"/>
      <c r="G115"/>
    </row>
    <row r="116" spans="6:7" x14ac:dyDescent="0.25">
      <c r="F116"/>
      <c r="G116"/>
    </row>
    <row r="117" spans="6:7" x14ac:dyDescent="0.25">
      <c r="F117"/>
      <c r="G117"/>
    </row>
    <row r="118" spans="6:7" x14ac:dyDescent="0.25">
      <c r="F118"/>
      <c r="G118"/>
    </row>
    <row r="119" spans="6:7" x14ac:dyDescent="0.25">
      <c r="F119"/>
      <c r="G119"/>
    </row>
    <row r="120" spans="6:7" x14ac:dyDescent="0.25">
      <c r="F120"/>
      <c r="G120"/>
    </row>
    <row r="121" spans="6:7" x14ac:dyDescent="0.25">
      <c r="F121"/>
      <c r="G121"/>
    </row>
    <row r="122" spans="6:7" x14ac:dyDescent="0.25">
      <c r="F122"/>
      <c r="G122"/>
    </row>
    <row r="123" spans="6:7" x14ac:dyDescent="0.25">
      <c r="F123"/>
      <c r="G123"/>
    </row>
    <row r="124" spans="6:7" x14ac:dyDescent="0.25">
      <c r="F124"/>
      <c r="G124"/>
    </row>
    <row r="125" spans="6:7" x14ac:dyDescent="0.25">
      <c r="F125"/>
      <c r="G125"/>
    </row>
    <row r="126" spans="6:7" x14ac:dyDescent="0.25">
      <c r="F126"/>
      <c r="G126"/>
    </row>
    <row r="127" spans="6:7" x14ac:dyDescent="0.25">
      <c r="F127"/>
      <c r="G127"/>
    </row>
    <row r="128" spans="6:7" x14ac:dyDescent="0.25">
      <c r="F128"/>
      <c r="G128"/>
    </row>
    <row r="129" spans="6:7" x14ac:dyDescent="0.25">
      <c r="F129"/>
      <c r="G129"/>
    </row>
    <row r="130" spans="6:7" x14ac:dyDescent="0.25">
      <c r="F130"/>
      <c r="G130"/>
    </row>
    <row r="131" spans="6:7" x14ac:dyDescent="0.25">
      <c r="F131"/>
      <c r="G131"/>
    </row>
    <row r="132" spans="6:7" x14ac:dyDescent="0.25">
      <c r="F132"/>
      <c r="G132"/>
    </row>
    <row r="133" spans="6:7" x14ac:dyDescent="0.25">
      <c r="F133"/>
      <c r="G133"/>
    </row>
    <row r="134" spans="6:7" x14ac:dyDescent="0.25">
      <c r="F134"/>
      <c r="G134"/>
    </row>
    <row r="135" spans="6:7" x14ac:dyDescent="0.25">
      <c r="F135"/>
      <c r="G135"/>
    </row>
    <row r="136" spans="6:7" x14ac:dyDescent="0.25">
      <c r="F136"/>
      <c r="G136"/>
    </row>
    <row r="137" spans="6:7" x14ac:dyDescent="0.25">
      <c r="F137"/>
      <c r="G137"/>
    </row>
    <row r="138" spans="6:7" x14ac:dyDescent="0.25">
      <c r="F138"/>
      <c r="G138"/>
    </row>
    <row r="139" spans="6:7" x14ac:dyDescent="0.25">
      <c r="F139"/>
      <c r="G139"/>
    </row>
    <row r="140" spans="6:7" x14ac:dyDescent="0.25">
      <c r="F140"/>
      <c r="G140"/>
    </row>
    <row r="141" spans="6:7" x14ac:dyDescent="0.25">
      <c r="F141"/>
      <c r="G141"/>
    </row>
    <row r="142" spans="6:7" x14ac:dyDescent="0.25">
      <c r="F142"/>
      <c r="G142"/>
    </row>
    <row r="143" spans="6:7" x14ac:dyDescent="0.25">
      <c r="F143"/>
      <c r="G143"/>
    </row>
    <row r="144" spans="6:7" x14ac:dyDescent="0.25">
      <c r="F144"/>
      <c r="G144"/>
    </row>
    <row r="145" spans="6:7" x14ac:dyDescent="0.25">
      <c r="F145"/>
      <c r="G145"/>
    </row>
    <row r="146" spans="6:7" x14ac:dyDescent="0.25">
      <c r="F146"/>
      <c r="G146"/>
    </row>
    <row r="147" spans="6:7" x14ac:dyDescent="0.25">
      <c r="F147"/>
      <c r="G147"/>
    </row>
    <row r="148" spans="6:7" x14ac:dyDescent="0.25">
      <c r="F148"/>
      <c r="G148"/>
    </row>
    <row r="149" spans="6:7" x14ac:dyDescent="0.25">
      <c r="F149"/>
      <c r="G149"/>
    </row>
    <row r="150" spans="6:7" x14ac:dyDescent="0.25">
      <c r="F150"/>
      <c r="G150"/>
    </row>
    <row r="151" spans="6:7" x14ac:dyDescent="0.25">
      <c r="F151"/>
      <c r="G151"/>
    </row>
    <row r="152" spans="6:7" x14ac:dyDescent="0.25">
      <c r="F152"/>
      <c r="G152"/>
    </row>
    <row r="153" spans="6:7" x14ac:dyDescent="0.25">
      <c r="F153"/>
      <c r="G153"/>
    </row>
    <row r="154" spans="6:7" x14ac:dyDescent="0.25">
      <c r="F154"/>
      <c r="G154"/>
    </row>
    <row r="155" spans="6:7" x14ac:dyDescent="0.25">
      <c r="F155"/>
      <c r="G155"/>
    </row>
    <row r="156" spans="6:7" x14ac:dyDescent="0.25">
      <c r="F156"/>
      <c r="G156"/>
    </row>
    <row r="157" spans="6:7" x14ac:dyDescent="0.25">
      <c r="F157"/>
      <c r="G157"/>
    </row>
    <row r="158" spans="6:7" x14ac:dyDescent="0.25">
      <c r="F158"/>
      <c r="G158"/>
    </row>
    <row r="159" spans="6:7" x14ac:dyDescent="0.25">
      <c r="F159"/>
      <c r="G159"/>
    </row>
    <row r="160" spans="6:7" x14ac:dyDescent="0.25">
      <c r="F160"/>
      <c r="G160"/>
    </row>
    <row r="161" spans="6:7" x14ac:dyDescent="0.25">
      <c r="F161"/>
      <c r="G161"/>
    </row>
    <row r="162" spans="6:7" x14ac:dyDescent="0.25">
      <c r="F162"/>
      <c r="G162"/>
    </row>
    <row r="163" spans="6:7" x14ac:dyDescent="0.25">
      <c r="F163"/>
      <c r="G163"/>
    </row>
    <row r="164" spans="6:7" x14ac:dyDescent="0.25">
      <c r="F164"/>
      <c r="G164"/>
    </row>
    <row r="165" spans="6:7" x14ac:dyDescent="0.25">
      <c r="F165"/>
      <c r="G165"/>
    </row>
    <row r="166" spans="6:7" x14ac:dyDescent="0.25">
      <c r="F166"/>
      <c r="G166"/>
    </row>
    <row r="167" spans="6:7" x14ac:dyDescent="0.25">
      <c r="F167"/>
      <c r="G167"/>
    </row>
    <row r="168" spans="6:7" x14ac:dyDescent="0.25">
      <c r="F168"/>
      <c r="G168"/>
    </row>
    <row r="169" spans="6:7" x14ac:dyDescent="0.25">
      <c r="F169"/>
      <c r="G169"/>
    </row>
    <row r="170" spans="6:7" x14ac:dyDescent="0.25">
      <c r="F170"/>
      <c r="G170"/>
    </row>
    <row r="171" spans="6:7" x14ac:dyDescent="0.25">
      <c r="F171"/>
      <c r="G171"/>
    </row>
    <row r="172" spans="6:7" x14ac:dyDescent="0.25">
      <c r="F172"/>
      <c r="G172"/>
    </row>
    <row r="173" spans="6:7" x14ac:dyDescent="0.25">
      <c r="F173"/>
      <c r="G173"/>
    </row>
    <row r="174" spans="6:7" x14ac:dyDescent="0.25">
      <c r="F174"/>
      <c r="G174"/>
    </row>
    <row r="175" spans="6:7" x14ac:dyDescent="0.25">
      <c r="F175"/>
      <c r="G175"/>
    </row>
    <row r="176" spans="6:7" x14ac:dyDescent="0.25">
      <c r="F176"/>
      <c r="G176"/>
    </row>
    <row r="177" spans="6:7" x14ac:dyDescent="0.25">
      <c r="F177"/>
      <c r="G177"/>
    </row>
    <row r="178" spans="6:7" x14ac:dyDescent="0.25">
      <c r="F178"/>
      <c r="G178"/>
    </row>
    <row r="179" spans="6:7" x14ac:dyDescent="0.25">
      <c r="F179"/>
      <c r="G179"/>
    </row>
    <row r="180" spans="6:7" x14ac:dyDescent="0.25">
      <c r="F180"/>
      <c r="G180"/>
    </row>
    <row r="181" spans="6:7" x14ac:dyDescent="0.25">
      <c r="F181"/>
      <c r="G181"/>
    </row>
    <row r="182" spans="6:7" x14ac:dyDescent="0.25">
      <c r="F182"/>
      <c r="G182"/>
    </row>
    <row r="183" spans="6:7" x14ac:dyDescent="0.25">
      <c r="F183"/>
      <c r="G183"/>
    </row>
    <row r="184" spans="6:7" x14ac:dyDescent="0.25">
      <c r="F184"/>
      <c r="G184"/>
    </row>
    <row r="185" spans="6:7" x14ac:dyDescent="0.25">
      <c r="F185"/>
      <c r="G185"/>
    </row>
    <row r="186" spans="6:7" x14ac:dyDescent="0.25">
      <c r="F186"/>
      <c r="G186"/>
    </row>
    <row r="187" spans="6:7" x14ac:dyDescent="0.25">
      <c r="F187"/>
      <c r="G187"/>
    </row>
    <row r="188" spans="6:7" x14ac:dyDescent="0.25">
      <c r="F188"/>
      <c r="G188"/>
    </row>
    <row r="189" spans="6:7" x14ac:dyDescent="0.25">
      <c r="F189"/>
      <c r="G189"/>
    </row>
    <row r="190" spans="6:7" x14ac:dyDescent="0.25">
      <c r="F190"/>
      <c r="G190"/>
    </row>
    <row r="191" spans="6:7" x14ac:dyDescent="0.25">
      <c r="F191"/>
      <c r="G191"/>
    </row>
    <row r="192" spans="6:7" x14ac:dyDescent="0.25">
      <c r="F192"/>
      <c r="G192"/>
    </row>
    <row r="193" spans="6:7" x14ac:dyDescent="0.25">
      <c r="F193"/>
      <c r="G193"/>
    </row>
    <row r="194" spans="6:7" x14ac:dyDescent="0.25">
      <c r="F194"/>
      <c r="G194"/>
    </row>
    <row r="195" spans="6:7" x14ac:dyDescent="0.25">
      <c r="F195"/>
      <c r="G195"/>
    </row>
    <row r="196" spans="6:7" x14ac:dyDescent="0.25">
      <c r="F196"/>
      <c r="G196"/>
    </row>
    <row r="197" spans="6:7" x14ac:dyDescent="0.25">
      <c r="F197"/>
      <c r="G197"/>
    </row>
    <row r="198" spans="6:7" x14ac:dyDescent="0.25">
      <c r="F198"/>
      <c r="G198"/>
    </row>
    <row r="199" spans="6:7" x14ac:dyDescent="0.25">
      <c r="F199"/>
      <c r="G199"/>
    </row>
    <row r="200" spans="6:7" x14ac:dyDescent="0.25">
      <c r="F200"/>
      <c r="G200"/>
    </row>
    <row r="201" spans="6:7" x14ac:dyDescent="0.25">
      <c r="F201"/>
      <c r="G201"/>
    </row>
  </sheetData>
  <pageMargins left="0.74803149606299213" right="0.74803149606299213" top="0.98425196850393704" bottom="0.98425196850393704" header="0.51181102362204722" footer="0.51181102362204722"/>
  <pageSetup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00"/>
  <sheetViews>
    <sheetView workbookViewId="0">
      <pane ySplit="6" topLeftCell="A10" activePane="bottomLeft" state="frozen"/>
      <selection pane="bottomLeft" activeCell="E12" sqref="E12"/>
    </sheetView>
  </sheetViews>
  <sheetFormatPr defaultColWidth="8.88671875" defaultRowHeight="13.2" x14ac:dyDescent="0.25"/>
  <cols>
    <col min="1" max="1" width="22.5546875" customWidth="1"/>
    <col min="2" max="2" width="18" customWidth="1"/>
    <col min="3" max="3" width="7.33203125" customWidth="1"/>
    <col min="4" max="4" width="4.6640625" style="12" customWidth="1"/>
    <col min="5" max="5" width="7.88671875" customWidth="1"/>
    <col min="6" max="6" width="4" customWidth="1"/>
    <col min="7" max="7" width="9.5546875" style="7" bestFit="1" customWidth="1"/>
    <col min="8" max="8" width="4" customWidth="1"/>
    <col min="9" max="9" width="8.88671875" customWidth="1"/>
    <col min="10" max="10" width="4" customWidth="1"/>
    <col min="11" max="11" width="8.88671875" customWidth="1"/>
    <col min="12" max="12" width="4.33203125" customWidth="1"/>
    <col min="14" max="14" width="4" customWidth="1"/>
    <col min="16" max="16" width="4" customWidth="1"/>
  </cols>
  <sheetData>
    <row r="1" spans="1:23" x14ac:dyDescent="0.25">
      <c r="A1" t="s">
        <v>2</v>
      </c>
      <c r="G1" s="2"/>
      <c r="I1" s="2"/>
    </row>
    <row r="2" spans="1:23" x14ac:dyDescent="0.25">
      <c r="G2" s="2"/>
      <c r="I2" s="2"/>
    </row>
    <row r="3" spans="1:23" ht="15.6" x14ac:dyDescent="0.3">
      <c r="A3" s="10" t="s">
        <v>25</v>
      </c>
      <c r="B3" s="29" t="s">
        <v>12</v>
      </c>
      <c r="E3" s="4" t="s">
        <v>8</v>
      </c>
      <c r="G3" s="10" t="s">
        <v>56</v>
      </c>
      <c r="I3" s="2"/>
    </row>
    <row r="4" spans="1:23" x14ac:dyDescent="0.25">
      <c r="A4" s="10"/>
      <c r="E4" s="22"/>
      <c r="G4" s="2"/>
      <c r="I4" s="2"/>
    </row>
    <row r="5" spans="1:23" s="11" customFormat="1" ht="115.5" customHeight="1" x14ac:dyDescent="0.25">
      <c r="A5" s="13" t="s">
        <v>29</v>
      </c>
      <c r="B5" s="14"/>
      <c r="D5" s="14" t="s">
        <v>13</v>
      </c>
      <c r="E5" s="28" t="s">
        <v>5</v>
      </c>
      <c r="F5" s="23"/>
      <c r="G5" s="27" t="s">
        <v>24</v>
      </c>
      <c r="H5" s="21"/>
      <c r="I5" s="21" t="s">
        <v>31</v>
      </c>
      <c r="K5" s="21" t="s">
        <v>79</v>
      </c>
      <c r="M5" s="21" t="s">
        <v>78</v>
      </c>
      <c r="O5" s="21" t="s">
        <v>77</v>
      </c>
    </row>
    <row r="6" spans="1:23" s="1" customFormat="1" x14ac:dyDescent="0.25">
      <c r="D6" s="25"/>
      <c r="F6" s="20"/>
      <c r="G6" s="40">
        <v>44866</v>
      </c>
      <c r="H6" s="20"/>
      <c r="I6" s="20">
        <v>45017</v>
      </c>
      <c r="J6" s="20"/>
      <c r="K6" s="20">
        <v>45078</v>
      </c>
      <c r="L6" s="20"/>
      <c r="M6" s="40">
        <v>45139</v>
      </c>
      <c r="N6" s="20"/>
      <c r="O6" s="1">
        <v>45200</v>
      </c>
      <c r="P6" s="20"/>
      <c r="Q6" s="26"/>
    </row>
    <row r="7" spans="1:23" x14ac:dyDescent="0.25">
      <c r="G7" s="2"/>
      <c r="I7" s="2"/>
    </row>
    <row r="8" spans="1:23" x14ac:dyDescent="0.25">
      <c r="F8" s="30"/>
      <c r="G8" s="30"/>
      <c r="H8" s="30"/>
      <c r="I8" s="32"/>
      <c r="J8" s="32"/>
      <c r="K8" s="32"/>
      <c r="L8" s="32"/>
      <c r="M8" s="31"/>
      <c r="N8" s="32"/>
      <c r="O8" s="31"/>
      <c r="P8" s="32"/>
    </row>
    <row r="9" spans="1:23" s="12" customFormat="1" x14ac:dyDescent="0.25">
      <c r="A9" s="12" t="s">
        <v>0</v>
      </c>
      <c r="B9" s="12" t="s">
        <v>1</v>
      </c>
      <c r="F9" s="16"/>
      <c r="G9" s="22" t="s">
        <v>3</v>
      </c>
      <c r="H9" s="16"/>
      <c r="I9" s="35" t="s">
        <v>3</v>
      </c>
      <c r="J9" s="36"/>
      <c r="K9" s="35" t="s">
        <v>3</v>
      </c>
      <c r="L9" s="36"/>
      <c r="M9" s="33" t="s">
        <v>3</v>
      </c>
      <c r="N9" s="36"/>
      <c r="O9" s="33"/>
      <c r="P9" s="36"/>
      <c r="Q9" s="22" t="s">
        <v>4</v>
      </c>
    </row>
    <row r="10" spans="1:23" ht="14.4" x14ac:dyDescent="0.3">
      <c r="F10" s="17"/>
      <c r="G10" s="2"/>
      <c r="H10" s="17"/>
      <c r="I10" s="31"/>
      <c r="J10" s="37"/>
      <c r="K10" s="31"/>
      <c r="L10" s="37"/>
      <c r="M10" s="31"/>
      <c r="N10" s="37"/>
      <c r="O10" s="31"/>
      <c r="P10" s="37"/>
      <c r="S10" s="93"/>
      <c r="U10" s="93"/>
    </row>
    <row r="11" spans="1:23" ht="14.4" customHeight="1" x14ac:dyDescent="0.3">
      <c r="A11" s="65" t="s">
        <v>21</v>
      </c>
      <c r="B11" s="63" t="s">
        <v>14</v>
      </c>
      <c r="D11" s="75" t="s">
        <v>96</v>
      </c>
      <c r="E11" s="2">
        <f>(G11+K11+O11)/3</f>
        <v>6.4193958333333327</v>
      </c>
      <c r="F11" s="18"/>
      <c r="G11" s="91">
        <v>6.1980000000000004</v>
      </c>
      <c r="H11" s="18"/>
      <c r="I11" s="2">
        <v>5.6429999999999998</v>
      </c>
      <c r="J11" s="18"/>
      <c r="K11" s="90">
        <v>6.421875</v>
      </c>
      <c r="L11" s="18"/>
      <c r="M11" s="94">
        <v>4.5131250000000005</v>
      </c>
      <c r="N11" s="18"/>
      <c r="O11" s="90">
        <v>6.6383124999999996</v>
      </c>
      <c r="P11" s="18"/>
      <c r="Q11" s="72">
        <f>COUNT(F11:O11)</f>
        <v>5</v>
      </c>
      <c r="S11" s="93"/>
      <c r="U11" s="93"/>
    </row>
    <row r="12" spans="1:23" ht="14.4" customHeight="1" x14ac:dyDescent="0.3">
      <c r="A12" s="4" t="s">
        <v>56</v>
      </c>
      <c r="B12" t="s">
        <v>39</v>
      </c>
      <c r="C12" s="31"/>
      <c r="D12" s="75" t="s">
        <v>96</v>
      </c>
      <c r="E12" s="90">
        <f>(I12+K12+O12)/3</f>
        <v>6.9678749999999994</v>
      </c>
      <c r="F12" s="17"/>
      <c r="G12" s="3"/>
      <c r="H12" s="17"/>
      <c r="I12" s="2">
        <v>7.0059374999999999</v>
      </c>
      <c r="J12" s="17"/>
      <c r="K12" s="31">
        <v>6.9379999999999997</v>
      </c>
      <c r="L12" s="37"/>
      <c r="N12" s="17"/>
      <c r="O12" s="3">
        <v>6.9596874999999994</v>
      </c>
      <c r="P12" s="17"/>
      <c r="Q12" s="72">
        <f>COUNT(F12:O12)</f>
        <v>3</v>
      </c>
      <c r="S12" s="93"/>
      <c r="U12" s="93"/>
      <c r="W12" s="2"/>
    </row>
    <row r="13" spans="1:23" s="4" customFormat="1" ht="14.4" customHeight="1" x14ac:dyDescent="0.3">
      <c r="A13" s="4" t="s">
        <v>57</v>
      </c>
      <c r="B13" t="s">
        <v>35</v>
      </c>
      <c r="C13" s="38"/>
      <c r="D13" s="75" t="s">
        <v>96</v>
      </c>
      <c r="E13" s="2">
        <f t="shared" ref="E13:E14" si="0">(I13+K13+O13)/3</f>
        <v>6.4506770833333329</v>
      </c>
      <c r="F13" s="17"/>
      <c r="G13" s="31"/>
      <c r="H13" s="17"/>
      <c r="I13" s="2">
        <v>6.8278125000000003</v>
      </c>
      <c r="J13" s="17"/>
      <c r="K13" s="2">
        <v>6.6037499999999998</v>
      </c>
      <c r="L13" s="37"/>
      <c r="M13" s="31"/>
      <c r="N13" s="17"/>
      <c r="O13" s="2">
        <v>5.9204687499999995</v>
      </c>
      <c r="P13" s="17"/>
      <c r="Q13" s="72">
        <f>COUNT(F13:O13)</f>
        <v>3</v>
      </c>
      <c r="S13" s="93"/>
      <c r="T13"/>
      <c r="U13" s="93"/>
    </row>
    <row r="14" spans="1:23" ht="14.4" customHeight="1" x14ac:dyDescent="0.25">
      <c r="A14" s="4" t="s">
        <v>58</v>
      </c>
      <c r="B14" t="s">
        <v>33</v>
      </c>
      <c r="D14" s="75" t="s">
        <v>96</v>
      </c>
      <c r="E14" s="2">
        <f t="shared" si="0"/>
        <v>6.6687500000000002</v>
      </c>
      <c r="F14" s="17"/>
      <c r="G14" s="3"/>
      <c r="H14" s="17"/>
      <c r="I14" s="3">
        <v>6.7578125</v>
      </c>
      <c r="J14" s="17"/>
      <c r="K14" s="2">
        <v>6.5301562500000001</v>
      </c>
      <c r="L14" s="37"/>
      <c r="M14" s="2"/>
      <c r="N14" s="17"/>
      <c r="O14" s="3">
        <v>6.7182812499999995</v>
      </c>
      <c r="P14" s="17"/>
      <c r="Q14" s="72">
        <f>COUNT(F14:O14)</f>
        <v>3</v>
      </c>
    </row>
    <row r="15" spans="1:23" s="4" customFormat="1" ht="14.4" customHeight="1" x14ac:dyDescent="0.3">
      <c r="A15" s="4" t="s">
        <v>18</v>
      </c>
      <c r="B15" t="s">
        <v>61</v>
      </c>
      <c r="C15" s="8"/>
      <c r="E15" s="31"/>
      <c r="F15" s="17"/>
      <c r="G15" s="3"/>
      <c r="H15" s="17"/>
      <c r="I15" s="3">
        <v>6.5562500000000004</v>
      </c>
      <c r="J15" s="17"/>
      <c r="K15" s="2">
        <v>6.0735937500000006</v>
      </c>
      <c r="L15" s="37"/>
      <c r="M15" s="2"/>
      <c r="N15" s="17"/>
      <c r="P15" s="17"/>
      <c r="Q15" s="76">
        <f t="shared" ref="Q15:Q33" si="1">COUNT(F15:O15)</f>
        <v>2</v>
      </c>
      <c r="S15" s="93"/>
      <c r="T15"/>
      <c r="U15" s="93"/>
      <c r="W15" s="3"/>
    </row>
    <row r="16" spans="1:23" s="4" customFormat="1" ht="14.4" customHeight="1" x14ac:dyDescent="0.3">
      <c r="A16" s="4" t="s">
        <v>59</v>
      </c>
      <c r="B16" t="s">
        <v>33</v>
      </c>
      <c r="C16" s="8"/>
      <c r="D16" s="22"/>
      <c r="E16" s="2"/>
      <c r="F16" s="17"/>
      <c r="H16" s="17"/>
      <c r="I16" s="3">
        <v>6.5225</v>
      </c>
      <c r="J16" s="17"/>
      <c r="K16" s="2">
        <v>6.3607812499999996</v>
      </c>
      <c r="L16" s="37"/>
      <c r="N16" s="17"/>
      <c r="P16" s="17"/>
      <c r="Q16" s="76">
        <f t="shared" si="1"/>
        <v>2</v>
      </c>
      <c r="T16" s="93"/>
      <c r="V16" s="93"/>
    </row>
    <row r="17" spans="1:24" s="4" customFormat="1" ht="14.4" customHeight="1" x14ac:dyDescent="0.3">
      <c r="A17" s="4" t="s">
        <v>60</v>
      </c>
      <c r="B17" t="s">
        <v>33</v>
      </c>
      <c r="C17" s="38"/>
      <c r="D17" s="22"/>
      <c r="E17" s="31"/>
      <c r="F17" s="17"/>
      <c r="H17" s="17"/>
      <c r="I17" s="3">
        <v>6.4289062499999998</v>
      </c>
      <c r="J17" s="17"/>
      <c r="K17" s="2">
        <v>6.0160937499999996</v>
      </c>
      <c r="L17" s="37"/>
      <c r="M17" s="31"/>
      <c r="N17" s="17"/>
      <c r="P17" s="17"/>
      <c r="Q17" s="76">
        <f t="shared" si="1"/>
        <v>2</v>
      </c>
      <c r="T17" s="93"/>
      <c r="U17" s="93"/>
      <c r="V17" s="93"/>
      <c r="X17" s="3"/>
    </row>
    <row r="18" spans="1:24" s="4" customFormat="1" ht="14.4" customHeight="1" x14ac:dyDescent="0.3">
      <c r="A18" s="63" t="s">
        <v>89</v>
      </c>
      <c r="B18" s="4" t="s">
        <v>17</v>
      </c>
      <c r="D18" s="22"/>
      <c r="E18" s="31"/>
      <c r="F18" s="17"/>
      <c r="H18" s="17"/>
      <c r="I18" s="3"/>
      <c r="J18" s="17"/>
      <c r="K18" s="2">
        <v>6.7787500000000005</v>
      </c>
      <c r="L18" s="37"/>
      <c r="N18" s="17"/>
      <c r="O18" s="2">
        <v>6.6746249999999998</v>
      </c>
      <c r="P18" s="17"/>
      <c r="Q18" s="76">
        <f>COUNT(F18:O18)</f>
        <v>2</v>
      </c>
      <c r="S18" s="93"/>
      <c r="T18" s="93"/>
      <c r="U18" s="93"/>
      <c r="V18" s="93"/>
    </row>
    <row r="19" spans="1:24" ht="14.4" customHeight="1" x14ac:dyDescent="0.3">
      <c r="A19" s="63" t="s">
        <v>90</v>
      </c>
      <c r="B19" s="4" t="s">
        <v>54</v>
      </c>
      <c r="D19" s="22"/>
      <c r="F19" s="17"/>
      <c r="G19"/>
      <c r="H19" s="17"/>
      <c r="I19" s="3"/>
      <c r="J19" s="17"/>
      <c r="K19" s="2">
        <v>6.2926562500000003</v>
      </c>
      <c r="L19" s="37"/>
      <c r="N19" s="17"/>
      <c r="O19" s="2">
        <v>6.3729062499999998</v>
      </c>
      <c r="P19" s="17"/>
      <c r="Q19" s="76">
        <f>COUNT(F19:O19)</f>
        <v>2</v>
      </c>
      <c r="T19" s="93"/>
      <c r="V19" s="93"/>
    </row>
    <row r="20" spans="1:24" ht="14.4" customHeight="1" x14ac:dyDescent="0.3">
      <c r="A20" s="63" t="s">
        <v>91</v>
      </c>
      <c r="B20" s="4" t="s">
        <v>33</v>
      </c>
      <c r="D20" s="22"/>
      <c r="F20" s="18"/>
      <c r="G20"/>
      <c r="H20" s="18"/>
      <c r="I20" s="2"/>
      <c r="J20" s="18"/>
      <c r="K20" s="2">
        <v>6.0296874999999996</v>
      </c>
      <c r="L20" s="18"/>
      <c r="M20" s="2"/>
      <c r="N20" s="18"/>
      <c r="P20" s="18"/>
      <c r="Q20" s="76">
        <f t="shared" si="1"/>
        <v>1</v>
      </c>
      <c r="S20" s="69"/>
      <c r="T20" s="93"/>
      <c r="V20" s="93"/>
      <c r="X20" s="2"/>
    </row>
    <row r="21" spans="1:24" ht="14.4" customHeight="1" x14ac:dyDescent="0.3">
      <c r="A21" s="63" t="s">
        <v>92</v>
      </c>
      <c r="B21" s="4" t="s">
        <v>54</v>
      </c>
      <c r="D21" s="22"/>
      <c r="F21" s="18"/>
      <c r="G21"/>
      <c r="H21" s="18"/>
      <c r="I21" s="2"/>
      <c r="J21" s="18"/>
      <c r="K21" s="2">
        <v>5.8262499999999999</v>
      </c>
      <c r="L21" s="18"/>
      <c r="N21" s="18"/>
      <c r="P21" s="18"/>
      <c r="Q21" s="76">
        <f t="shared" si="1"/>
        <v>1</v>
      </c>
      <c r="S21" s="69"/>
      <c r="T21" s="93"/>
      <c r="U21" s="2"/>
      <c r="V21" s="93"/>
    </row>
    <row r="22" spans="1:24" ht="14.4" customHeight="1" x14ac:dyDescent="0.3">
      <c r="A22" s="63" t="s">
        <v>93</v>
      </c>
      <c r="B22" s="4" t="s">
        <v>35</v>
      </c>
      <c r="D22" s="22"/>
      <c r="F22" s="18"/>
      <c r="G22"/>
      <c r="H22" s="18"/>
      <c r="I22" s="2"/>
      <c r="J22" s="18"/>
      <c r="K22" s="2">
        <v>5.7557812500000001</v>
      </c>
      <c r="L22" s="18"/>
      <c r="M22" s="82">
        <v>5.1837499999999999</v>
      </c>
      <c r="N22" s="18"/>
      <c r="P22" s="18"/>
      <c r="Q22" s="76">
        <f t="shared" si="1"/>
        <v>2</v>
      </c>
      <c r="S22" s="69"/>
      <c r="T22" s="93"/>
      <c r="U22" s="2"/>
      <c r="V22" s="93"/>
    </row>
    <row r="23" spans="1:24" ht="14.4" customHeight="1" x14ac:dyDescent="0.3">
      <c r="A23" s="63" t="s">
        <v>94</v>
      </c>
      <c r="B23" s="4" t="s">
        <v>54</v>
      </c>
      <c r="F23" s="18"/>
      <c r="G23"/>
      <c r="H23" s="18"/>
      <c r="I23" s="2"/>
      <c r="J23" s="18"/>
      <c r="K23" s="2">
        <v>5.6915624999999999</v>
      </c>
      <c r="L23" s="18"/>
      <c r="N23" s="18"/>
      <c r="O23" s="2">
        <v>6.3715624999999996</v>
      </c>
      <c r="P23" s="18"/>
      <c r="Q23" s="76">
        <f t="shared" si="1"/>
        <v>2</v>
      </c>
      <c r="S23" s="69"/>
      <c r="U23" s="2"/>
    </row>
    <row r="24" spans="1:24" ht="14.4" customHeight="1" x14ac:dyDescent="0.3">
      <c r="A24" s="4" t="s">
        <v>95</v>
      </c>
      <c r="B24" s="4" t="s">
        <v>35</v>
      </c>
      <c r="D24" s="75" t="s">
        <v>96</v>
      </c>
      <c r="E24" s="2">
        <f>(K24+M24+O24)/3</f>
        <v>5.3014166666666664</v>
      </c>
      <c r="F24" s="18"/>
      <c r="G24"/>
      <c r="H24" s="18"/>
      <c r="J24" s="18"/>
      <c r="K24" s="2">
        <v>5.5135937500000001</v>
      </c>
      <c r="L24" s="18"/>
      <c r="M24" s="82">
        <v>5.5709374999999994</v>
      </c>
      <c r="N24" s="18"/>
      <c r="O24" s="3">
        <v>4.8197187499999998</v>
      </c>
      <c r="P24" s="18"/>
      <c r="Q24" s="72">
        <f t="shared" si="1"/>
        <v>3</v>
      </c>
      <c r="S24" s="67"/>
      <c r="T24" s="93"/>
      <c r="U24" s="2"/>
      <c r="V24" s="93"/>
    </row>
    <row r="25" spans="1:24" ht="14.4" x14ac:dyDescent="0.3">
      <c r="A25" s="79" t="s">
        <v>117</v>
      </c>
      <c r="B25" s="4" t="s">
        <v>14</v>
      </c>
      <c r="F25" s="18"/>
      <c r="G25"/>
      <c r="H25" s="18"/>
      <c r="J25" s="18"/>
      <c r="L25" s="18"/>
      <c r="M25" s="82">
        <v>4.8253124999999999</v>
      </c>
      <c r="N25" s="18"/>
      <c r="O25" s="2">
        <v>6.3843750000000004</v>
      </c>
      <c r="P25" s="18"/>
      <c r="Q25" s="76">
        <f>COUNT(F25:O25)</f>
        <v>2</v>
      </c>
    </row>
    <row r="26" spans="1:24" ht="14.4" x14ac:dyDescent="0.3">
      <c r="A26" s="79" t="s">
        <v>115</v>
      </c>
      <c r="B26" s="4" t="s">
        <v>16</v>
      </c>
      <c r="F26" s="18"/>
      <c r="G26"/>
      <c r="H26" s="18"/>
      <c r="J26" s="18"/>
      <c r="L26" s="18"/>
      <c r="M26" s="82">
        <v>6.8134375</v>
      </c>
      <c r="N26" s="18"/>
      <c r="O26" s="2">
        <v>6.0942187499999996</v>
      </c>
      <c r="P26" s="18"/>
      <c r="Q26" s="76">
        <f>COUNT(F26:O26)</f>
        <v>2</v>
      </c>
    </row>
    <row r="27" spans="1:24" ht="14.4" x14ac:dyDescent="0.3">
      <c r="A27" s="79" t="s">
        <v>102</v>
      </c>
      <c r="B27" s="4" t="s">
        <v>53</v>
      </c>
      <c r="F27" s="18"/>
      <c r="G27"/>
      <c r="H27" s="18"/>
      <c r="J27" s="18"/>
      <c r="L27" s="18"/>
      <c r="M27" s="82">
        <v>6.2571874999999997</v>
      </c>
      <c r="N27" s="18"/>
      <c r="O27" s="3">
        <v>6.2956249999999994</v>
      </c>
      <c r="P27" s="18"/>
      <c r="Q27" s="76">
        <f t="shared" si="1"/>
        <v>2</v>
      </c>
      <c r="T27" s="93"/>
      <c r="V27" s="93"/>
    </row>
    <row r="28" spans="1:24" ht="14.4" x14ac:dyDescent="0.3">
      <c r="A28" s="93" t="s">
        <v>103</v>
      </c>
      <c r="B28" s="93" t="s">
        <v>54</v>
      </c>
      <c r="F28" s="18"/>
      <c r="G28"/>
      <c r="H28" s="18"/>
      <c r="J28" s="18"/>
      <c r="L28" s="18"/>
      <c r="N28" s="18"/>
      <c r="O28" s="2">
        <v>6.1318437499999998</v>
      </c>
      <c r="P28" s="18"/>
      <c r="Q28" s="76">
        <f t="shared" si="1"/>
        <v>1</v>
      </c>
      <c r="X28" s="2"/>
    </row>
    <row r="29" spans="1:24" ht="14.4" x14ac:dyDescent="0.3">
      <c r="A29" s="93" t="s">
        <v>124</v>
      </c>
      <c r="B29" s="93" t="s">
        <v>53</v>
      </c>
      <c r="F29" s="18"/>
      <c r="G29"/>
      <c r="H29" s="18"/>
      <c r="J29" s="18"/>
      <c r="L29" s="18"/>
      <c r="N29" s="18"/>
      <c r="O29" s="3">
        <v>5.5514062500000003</v>
      </c>
      <c r="P29" s="18"/>
      <c r="Q29" s="76">
        <f t="shared" si="1"/>
        <v>1</v>
      </c>
    </row>
    <row r="30" spans="1:24" ht="14.4" x14ac:dyDescent="0.3">
      <c r="A30" s="93" t="s">
        <v>100</v>
      </c>
      <c r="B30" s="4" t="s">
        <v>35</v>
      </c>
      <c r="F30" s="18"/>
      <c r="G30"/>
      <c r="H30" s="18"/>
      <c r="J30" s="18"/>
      <c r="L30" s="18"/>
      <c r="N30" s="18"/>
      <c r="O30" s="3">
        <v>5.4004687499999999</v>
      </c>
      <c r="P30" s="18"/>
      <c r="Q30" s="76">
        <f t="shared" si="1"/>
        <v>1</v>
      </c>
    </row>
    <row r="31" spans="1:24" ht="14.4" x14ac:dyDescent="0.3">
      <c r="A31" s="93" t="s">
        <v>125</v>
      </c>
      <c r="B31" s="93" t="s">
        <v>33</v>
      </c>
      <c r="F31" s="18"/>
      <c r="G31"/>
      <c r="H31" s="18"/>
      <c r="J31" s="18"/>
      <c r="L31" s="18"/>
      <c r="N31" s="18"/>
      <c r="O31" s="2">
        <v>6.1642187499999999</v>
      </c>
      <c r="P31" s="18"/>
      <c r="Q31" s="76">
        <f t="shared" si="1"/>
        <v>1</v>
      </c>
    </row>
    <row r="32" spans="1:24" ht="14.4" x14ac:dyDescent="0.3">
      <c r="A32" s="93" t="s">
        <v>114</v>
      </c>
      <c r="B32" s="93" t="s">
        <v>54</v>
      </c>
      <c r="F32" s="18"/>
      <c r="G32"/>
      <c r="H32" s="18"/>
      <c r="J32" s="18"/>
      <c r="L32" s="18"/>
      <c r="N32" s="18"/>
      <c r="O32" s="2">
        <v>6.0776562500000004</v>
      </c>
      <c r="P32" s="18"/>
      <c r="Q32" s="76">
        <f t="shared" si="1"/>
        <v>1</v>
      </c>
    </row>
    <row r="33" spans="1:17" ht="14.4" x14ac:dyDescent="0.3">
      <c r="A33" s="93" t="s">
        <v>126</v>
      </c>
      <c r="B33" s="93" t="s">
        <v>33</v>
      </c>
      <c r="F33" s="18"/>
      <c r="G33"/>
      <c r="H33" s="18"/>
      <c r="J33" s="18"/>
      <c r="L33" s="18"/>
      <c r="N33" s="18"/>
      <c r="O33" s="2">
        <v>6.0319687499999999</v>
      </c>
      <c r="P33" s="18"/>
      <c r="Q33" s="76">
        <f t="shared" si="1"/>
        <v>1</v>
      </c>
    </row>
    <row r="34" spans="1:17" x14ac:dyDescent="0.25">
      <c r="G34"/>
      <c r="Q34" s="76"/>
    </row>
    <row r="35" spans="1:17" x14ac:dyDescent="0.25">
      <c r="G35"/>
      <c r="J35" s="77"/>
      <c r="Q35" s="76"/>
    </row>
    <row r="36" spans="1:17" x14ac:dyDescent="0.25">
      <c r="G36"/>
      <c r="Q36" s="76"/>
    </row>
    <row r="37" spans="1:17" x14ac:dyDescent="0.25">
      <c r="G37"/>
      <c r="Q37" s="76"/>
    </row>
    <row r="38" spans="1:17" x14ac:dyDescent="0.25">
      <c r="G38"/>
      <c r="Q38" s="76"/>
    </row>
    <row r="39" spans="1:17" x14ac:dyDescent="0.25">
      <c r="G39"/>
      <c r="Q39" s="76"/>
    </row>
    <row r="40" spans="1:17" x14ac:dyDescent="0.25">
      <c r="G40"/>
      <c r="Q40" s="76"/>
    </row>
    <row r="41" spans="1:17" x14ac:dyDescent="0.25">
      <c r="G41"/>
      <c r="Q41" s="76"/>
    </row>
    <row r="42" spans="1:17" x14ac:dyDescent="0.25">
      <c r="G42"/>
      <c r="Q42" s="76"/>
    </row>
    <row r="43" spans="1:17" x14ac:dyDescent="0.25">
      <c r="G43"/>
      <c r="Q43" s="76"/>
    </row>
    <row r="44" spans="1:17" x14ac:dyDescent="0.25">
      <c r="G44"/>
      <c r="Q44" s="76"/>
    </row>
    <row r="45" spans="1:17" x14ac:dyDescent="0.25">
      <c r="G45"/>
      <c r="Q45" s="76"/>
    </row>
    <row r="46" spans="1:17" x14ac:dyDescent="0.25">
      <c r="G46"/>
      <c r="Q46" s="76"/>
    </row>
    <row r="47" spans="1:17" x14ac:dyDescent="0.25">
      <c r="G47"/>
      <c r="Q47" s="76"/>
    </row>
    <row r="48" spans="1:17" x14ac:dyDescent="0.25">
      <c r="G48"/>
      <c r="Q48" s="76"/>
    </row>
    <row r="49" spans="7:17" x14ac:dyDescent="0.25">
      <c r="G49"/>
      <c r="Q49" s="76"/>
    </row>
    <row r="50" spans="7:17" x14ac:dyDescent="0.25">
      <c r="G50"/>
      <c r="Q50" s="76"/>
    </row>
    <row r="51" spans="7:17" x14ac:dyDescent="0.25">
      <c r="G51"/>
      <c r="Q51" s="76"/>
    </row>
    <row r="52" spans="7:17" x14ac:dyDescent="0.25">
      <c r="G52"/>
      <c r="Q52" s="76"/>
    </row>
    <row r="53" spans="7:17" x14ac:dyDescent="0.25">
      <c r="G53"/>
      <c r="Q53" s="76"/>
    </row>
    <row r="54" spans="7:17" x14ac:dyDescent="0.25">
      <c r="G54"/>
      <c r="Q54" s="76"/>
    </row>
    <row r="55" spans="7:17" x14ac:dyDescent="0.25">
      <c r="G55"/>
      <c r="Q55" s="76"/>
    </row>
    <row r="56" spans="7:17" x14ac:dyDescent="0.25">
      <c r="G56"/>
      <c r="Q56" s="76"/>
    </row>
    <row r="57" spans="7:17" x14ac:dyDescent="0.25">
      <c r="G57"/>
      <c r="Q57" s="76"/>
    </row>
    <row r="58" spans="7:17" x14ac:dyDescent="0.25">
      <c r="G58"/>
      <c r="Q58" s="76"/>
    </row>
    <row r="59" spans="7:17" x14ac:dyDescent="0.25">
      <c r="G59"/>
      <c r="Q59" s="76"/>
    </row>
    <row r="60" spans="7:17" x14ac:dyDescent="0.25">
      <c r="G60"/>
      <c r="Q60" s="76"/>
    </row>
    <row r="61" spans="7:17" x14ac:dyDescent="0.25">
      <c r="G61"/>
      <c r="Q61" s="76"/>
    </row>
    <row r="62" spans="7:17" x14ac:dyDescent="0.25">
      <c r="G62"/>
      <c r="Q62" s="76"/>
    </row>
    <row r="63" spans="7:17" x14ac:dyDescent="0.25">
      <c r="G63"/>
      <c r="Q63" s="76"/>
    </row>
    <row r="64" spans="7:17" x14ac:dyDescent="0.25">
      <c r="G64"/>
      <c r="Q64" s="76"/>
    </row>
    <row r="65" spans="7:17" x14ac:dyDescent="0.25">
      <c r="G65"/>
      <c r="Q65" s="76"/>
    </row>
    <row r="66" spans="7:17" x14ac:dyDescent="0.25">
      <c r="G66"/>
      <c r="Q66" s="76"/>
    </row>
    <row r="67" spans="7:17" x14ac:dyDescent="0.25">
      <c r="G67"/>
      <c r="Q67" s="76"/>
    </row>
    <row r="68" spans="7:17" x14ac:dyDescent="0.25">
      <c r="G68"/>
      <c r="Q68" s="76"/>
    </row>
    <row r="69" spans="7:17" x14ac:dyDescent="0.25">
      <c r="G69"/>
    </row>
    <row r="70" spans="7:17" x14ac:dyDescent="0.25">
      <c r="G70"/>
    </row>
    <row r="71" spans="7:17" x14ac:dyDescent="0.25">
      <c r="G71"/>
    </row>
    <row r="72" spans="7:17" x14ac:dyDescent="0.25">
      <c r="G72"/>
    </row>
    <row r="73" spans="7:17" x14ac:dyDescent="0.25">
      <c r="G73"/>
    </row>
    <row r="74" spans="7:17" x14ac:dyDescent="0.25">
      <c r="G74"/>
    </row>
    <row r="75" spans="7:17" x14ac:dyDescent="0.25">
      <c r="G75"/>
    </row>
    <row r="76" spans="7:17" x14ac:dyDescent="0.25">
      <c r="G76"/>
    </row>
    <row r="77" spans="7:17" x14ac:dyDescent="0.25">
      <c r="G77"/>
    </row>
    <row r="78" spans="7:17" x14ac:dyDescent="0.25">
      <c r="G78"/>
    </row>
    <row r="79" spans="7:17" x14ac:dyDescent="0.25">
      <c r="G79"/>
    </row>
    <row r="80" spans="7:1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  <row r="103" spans="7:7" x14ac:dyDescent="0.25">
      <c r="G103"/>
    </row>
    <row r="104" spans="7:7" x14ac:dyDescent="0.25">
      <c r="G104"/>
    </row>
    <row r="105" spans="7:7" x14ac:dyDescent="0.25">
      <c r="G105"/>
    </row>
    <row r="106" spans="7:7" x14ac:dyDescent="0.25">
      <c r="G106"/>
    </row>
    <row r="107" spans="7:7" x14ac:dyDescent="0.25">
      <c r="G107"/>
    </row>
    <row r="108" spans="7:7" x14ac:dyDescent="0.25">
      <c r="G108"/>
    </row>
    <row r="109" spans="7:7" x14ac:dyDescent="0.25">
      <c r="G109"/>
    </row>
    <row r="110" spans="7:7" x14ac:dyDescent="0.25">
      <c r="G110"/>
    </row>
    <row r="111" spans="7:7" x14ac:dyDescent="0.25">
      <c r="G111"/>
    </row>
    <row r="112" spans="7:7" x14ac:dyDescent="0.25">
      <c r="G112"/>
    </row>
    <row r="113" spans="7:7" x14ac:dyDescent="0.25">
      <c r="G113"/>
    </row>
    <row r="114" spans="7:7" x14ac:dyDescent="0.25">
      <c r="G114"/>
    </row>
    <row r="115" spans="7:7" x14ac:dyDescent="0.25">
      <c r="G115"/>
    </row>
    <row r="116" spans="7:7" x14ac:dyDescent="0.25">
      <c r="G116"/>
    </row>
    <row r="117" spans="7:7" x14ac:dyDescent="0.25">
      <c r="G117"/>
    </row>
    <row r="118" spans="7:7" x14ac:dyDescent="0.25">
      <c r="G118"/>
    </row>
    <row r="119" spans="7:7" x14ac:dyDescent="0.25">
      <c r="G119"/>
    </row>
    <row r="120" spans="7:7" x14ac:dyDescent="0.25">
      <c r="G120"/>
    </row>
    <row r="121" spans="7:7" x14ac:dyDescent="0.25">
      <c r="G121"/>
    </row>
    <row r="122" spans="7:7" x14ac:dyDescent="0.25">
      <c r="G122"/>
    </row>
    <row r="123" spans="7:7" x14ac:dyDescent="0.25">
      <c r="G123"/>
    </row>
    <row r="124" spans="7:7" x14ac:dyDescent="0.25">
      <c r="G124"/>
    </row>
    <row r="125" spans="7:7" x14ac:dyDescent="0.25">
      <c r="G125"/>
    </row>
    <row r="126" spans="7:7" x14ac:dyDescent="0.25">
      <c r="G126"/>
    </row>
    <row r="127" spans="7:7" x14ac:dyDescent="0.25">
      <c r="G127"/>
    </row>
    <row r="128" spans="7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</sheetData>
  <pageMargins left="0.74803149606299213" right="0.74803149606299213" top="0.98425196850393704" bottom="0.98425196850393704" header="0.51181102362204722" footer="0.51181102362204722"/>
  <pageSetup scale="9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82"/>
  <sheetViews>
    <sheetView tabSelected="1" workbookViewId="0">
      <pane ySplit="6" topLeftCell="A7" activePane="bottomLeft" state="frozen"/>
      <selection pane="bottomLeft" activeCell="E12" sqref="E12"/>
    </sheetView>
  </sheetViews>
  <sheetFormatPr defaultColWidth="8.88671875" defaultRowHeight="13.2" x14ac:dyDescent="0.25"/>
  <cols>
    <col min="1" max="1" width="26.44140625" customWidth="1"/>
    <col min="2" max="2" width="19.6640625" customWidth="1"/>
    <col min="3" max="3" width="7.33203125" customWidth="1"/>
    <col min="4" max="4" width="4.6640625" style="12" customWidth="1"/>
    <col min="5" max="5" width="7.88671875" customWidth="1"/>
    <col min="6" max="6" width="4" style="7" customWidth="1"/>
    <col min="7" max="7" width="9.5546875" style="7" bestFit="1" customWidth="1"/>
    <col min="8" max="8" width="4" customWidth="1"/>
    <col min="9" max="9" width="8.88671875" customWidth="1"/>
    <col min="10" max="10" width="4" customWidth="1"/>
    <col min="11" max="11" width="8.88671875" customWidth="1"/>
    <col min="12" max="12" width="4" customWidth="1"/>
    <col min="13" max="13" width="9.5546875" bestFit="1" customWidth="1"/>
    <col min="14" max="14" width="4" customWidth="1"/>
    <col min="16" max="16" width="4" customWidth="1"/>
  </cols>
  <sheetData>
    <row r="1" spans="1:21" x14ac:dyDescent="0.25">
      <c r="A1" t="s">
        <v>2</v>
      </c>
      <c r="F1"/>
      <c r="G1" s="2"/>
      <c r="I1" s="2"/>
    </row>
    <row r="2" spans="1:21" x14ac:dyDescent="0.25">
      <c r="F2"/>
      <c r="G2" s="2"/>
      <c r="I2" s="2"/>
    </row>
    <row r="3" spans="1:21" ht="15.6" x14ac:dyDescent="0.3">
      <c r="A3" s="10" t="s">
        <v>25</v>
      </c>
      <c r="B3" s="29" t="s">
        <v>11</v>
      </c>
      <c r="E3" s="4" t="s">
        <v>8</v>
      </c>
      <c r="F3"/>
      <c r="G3" s="60" t="s">
        <v>22</v>
      </c>
      <c r="I3" s="2"/>
    </row>
    <row r="4" spans="1:21" x14ac:dyDescent="0.25">
      <c r="A4" s="10"/>
      <c r="E4" s="22"/>
      <c r="F4"/>
      <c r="G4" s="2"/>
      <c r="I4" s="2"/>
    </row>
    <row r="5" spans="1:21" s="11" customFormat="1" ht="115.5" customHeight="1" x14ac:dyDescent="0.25">
      <c r="A5" s="13" t="s">
        <v>30</v>
      </c>
      <c r="B5" s="14"/>
      <c r="D5" s="14" t="s">
        <v>13</v>
      </c>
      <c r="E5" s="28" t="s">
        <v>5</v>
      </c>
      <c r="F5" s="23"/>
      <c r="G5" s="27" t="s">
        <v>24</v>
      </c>
      <c r="H5" s="21"/>
      <c r="I5" s="21" t="s">
        <v>31</v>
      </c>
      <c r="K5" s="21" t="s">
        <v>79</v>
      </c>
      <c r="M5" s="21" t="s">
        <v>78</v>
      </c>
      <c r="O5" s="21" t="s">
        <v>77</v>
      </c>
    </row>
    <row r="6" spans="1:21" s="1" customFormat="1" x14ac:dyDescent="0.25">
      <c r="D6" s="25"/>
      <c r="F6" s="20"/>
      <c r="G6" s="40">
        <v>44866</v>
      </c>
      <c r="H6" s="20"/>
      <c r="I6" s="20">
        <v>45017</v>
      </c>
      <c r="J6" s="20"/>
      <c r="K6" s="20">
        <v>45078</v>
      </c>
      <c r="L6" s="20"/>
      <c r="M6" s="40">
        <v>45139</v>
      </c>
      <c r="N6" s="20"/>
      <c r="O6" s="1">
        <v>45200</v>
      </c>
      <c r="P6" s="20"/>
      <c r="Q6" s="26" t="s">
        <v>4</v>
      </c>
    </row>
    <row r="7" spans="1:21" x14ac:dyDescent="0.25">
      <c r="F7"/>
      <c r="G7" s="2"/>
      <c r="I7" s="2"/>
    </row>
    <row r="8" spans="1:21" x14ac:dyDescent="0.25">
      <c r="F8" s="30"/>
      <c r="G8" s="30"/>
      <c r="H8" s="30"/>
      <c r="I8" s="32"/>
      <c r="J8" s="32"/>
      <c r="K8" s="32"/>
      <c r="L8" s="32"/>
      <c r="M8" s="31"/>
      <c r="N8" s="32"/>
      <c r="O8" s="31"/>
      <c r="P8" s="32"/>
    </row>
    <row r="9" spans="1:21" s="12" customFormat="1" ht="14.4" x14ac:dyDescent="0.3">
      <c r="A9" s="12" t="s">
        <v>0</v>
      </c>
      <c r="B9" s="12" t="s">
        <v>1</v>
      </c>
      <c r="F9" s="19"/>
      <c r="G9" s="22" t="s">
        <v>3</v>
      </c>
      <c r="H9" s="16"/>
      <c r="I9" s="35" t="s">
        <v>3</v>
      </c>
      <c r="J9" s="36"/>
      <c r="K9" s="35" t="s">
        <v>3</v>
      </c>
      <c r="L9" s="36"/>
      <c r="M9" s="33" t="s">
        <v>3</v>
      </c>
      <c r="N9" s="36"/>
      <c r="O9" s="33"/>
      <c r="P9" s="36"/>
      <c r="T9" s="62"/>
      <c r="U9"/>
    </row>
    <row r="10" spans="1:21" x14ac:dyDescent="0.25">
      <c r="F10" s="17"/>
      <c r="G10" s="2"/>
      <c r="H10" s="17"/>
      <c r="I10" s="31"/>
      <c r="J10" s="37"/>
      <c r="K10" s="31"/>
      <c r="L10" s="37"/>
      <c r="M10" s="31"/>
      <c r="N10" s="37"/>
      <c r="O10" s="31"/>
      <c r="P10" s="37"/>
    </row>
    <row r="11" spans="1:21" ht="14.4" customHeight="1" x14ac:dyDescent="0.3">
      <c r="A11" t="s">
        <v>18</v>
      </c>
      <c r="B11" t="s">
        <v>14</v>
      </c>
      <c r="C11" s="46"/>
      <c r="D11" s="41"/>
      <c r="E11" s="43"/>
      <c r="F11" s="44"/>
      <c r="G11" s="43">
        <v>6.9669999999999996</v>
      </c>
      <c r="H11" s="17"/>
      <c r="I11" s="3"/>
      <c r="J11" s="44"/>
      <c r="K11" s="43"/>
      <c r="L11" s="44"/>
      <c r="M11" s="94">
        <v>6.3918749999999998</v>
      </c>
      <c r="N11" s="44"/>
      <c r="P11" s="44"/>
      <c r="Q11">
        <f t="shared" ref="Q11" si="0">COUNT(F11:O11)</f>
        <v>2</v>
      </c>
      <c r="S11" s="93"/>
    </row>
    <row r="12" spans="1:21" s="5" customFormat="1" ht="14.4" customHeight="1" x14ac:dyDescent="0.3">
      <c r="A12" s="62" t="s">
        <v>22</v>
      </c>
      <c r="B12" s="4" t="s">
        <v>61</v>
      </c>
      <c r="D12" s="74" t="s">
        <v>96</v>
      </c>
      <c r="E12" s="95">
        <f>(G12+I12+O12)/3</f>
        <v>6.3801041666666665</v>
      </c>
      <c r="F12" s="44"/>
      <c r="G12" s="90">
        <v>6.6109999999999998</v>
      </c>
      <c r="H12" s="17"/>
      <c r="I12" s="95">
        <v>6.4203124999999996</v>
      </c>
      <c r="J12" s="44"/>
      <c r="K12" s="2">
        <v>5.58109375</v>
      </c>
      <c r="L12" s="44"/>
      <c r="M12" s="94">
        <v>6.0439062499999991</v>
      </c>
      <c r="N12" s="44"/>
      <c r="O12" s="96">
        <v>6.109</v>
      </c>
      <c r="P12" s="44"/>
      <c r="Q12" s="73">
        <f>COUNT(F12:O12)</f>
        <v>5</v>
      </c>
      <c r="S12" s="93"/>
    </row>
    <row r="13" spans="1:21" s="5" customFormat="1" ht="14.4" customHeight="1" x14ac:dyDescent="0.3">
      <c r="A13" t="s">
        <v>62</v>
      </c>
      <c r="B13" t="s">
        <v>17</v>
      </c>
      <c r="C13" s="67"/>
      <c r="D13"/>
      <c r="E13" s="31"/>
      <c r="F13" s="44"/>
      <c r="G13" s="2"/>
      <c r="H13" s="17"/>
      <c r="I13" s="2">
        <v>6.453125</v>
      </c>
      <c r="J13" s="44"/>
      <c r="K13" s="43"/>
      <c r="L13" s="44"/>
      <c r="M13" s="52"/>
      <c r="N13" s="45"/>
      <c r="O13" s="46"/>
      <c r="P13" s="45"/>
      <c r="Q13">
        <f t="shared" ref="Q13:Q53" si="1">COUNT(F13:O13)</f>
        <v>1</v>
      </c>
      <c r="T13" s="62"/>
    </row>
    <row r="14" spans="1:21" s="5" customFormat="1" ht="14.4" customHeight="1" x14ac:dyDescent="0.3">
      <c r="A14" t="s">
        <v>63</v>
      </c>
      <c r="B14" t="s">
        <v>53</v>
      </c>
      <c r="C14" s="67"/>
      <c r="D14" s="41"/>
      <c r="E14" s="43"/>
      <c r="F14" s="44"/>
      <c r="G14" s="2"/>
      <c r="H14" s="17"/>
      <c r="I14" s="2">
        <v>6.4242187499999996</v>
      </c>
      <c r="J14" s="44"/>
      <c r="K14" s="2">
        <v>6.3521874999999994</v>
      </c>
      <c r="L14" s="44"/>
      <c r="M14" s="97"/>
      <c r="N14" s="44"/>
      <c r="P14" s="44"/>
      <c r="Q14">
        <f t="shared" si="1"/>
        <v>2</v>
      </c>
      <c r="S14" s="93"/>
    </row>
    <row r="15" spans="1:21" s="5" customFormat="1" ht="14.4" customHeight="1" x14ac:dyDescent="0.3">
      <c r="A15" t="s">
        <v>64</v>
      </c>
      <c r="B15" t="s">
        <v>53</v>
      </c>
      <c r="D15" s="41"/>
      <c r="E15" s="43"/>
      <c r="F15" s="44"/>
      <c r="G15" s="2"/>
      <c r="H15" s="17"/>
      <c r="I15" s="2">
        <v>6.1101562500000002</v>
      </c>
      <c r="J15" s="44"/>
      <c r="K15" s="2">
        <v>6.1226562499999995</v>
      </c>
      <c r="L15" s="44"/>
      <c r="M15" s="97"/>
      <c r="N15" s="44"/>
      <c r="P15" s="44"/>
      <c r="Q15">
        <f t="shared" si="1"/>
        <v>2</v>
      </c>
    </row>
    <row r="16" spans="1:21" s="5" customFormat="1" ht="14.4" customHeight="1" x14ac:dyDescent="0.3">
      <c r="A16" t="s">
        <v>65</v>
      </c>
      <c r="B16" t="s">
        <v>14</v>
      </c>
      <c r="D16"/>
      <c r="E16" s="31"/>
      <c r="F16" s="44"/>
      <c r="G16" s="2"/>
      <c r="H16" s="17"/>
      <c r="I16" s="2">
        <v>5.88671875</v>
      </c>
      <c r="J16" s="44"/>
      <c r="K16" s="2">
        <v>6.1690624999999999</v>
      </c>
      <c r="L16" s="44"/>
      <c r="M16" s="97"/>
      <c r="N16" s="44"/>
      <c r="P16" s="44"/>
      <c r="Q16">
        <f t="shared" si="1"/>
        <v>2</v>
      </c>
      <c r="S16" s="93"/>
      <c r="T16" s="62"/>
    </row>
    <row r="17" spans="1:20" s="5" customFormat="1" ht="14.4" customHeight="1" x14ac:dyDescent="0.3">
      <c r="A17" t="s">
        <v>66</v>
      </c>
      <c r="B17" t="s">
        <v>61</v>
      </c>
      <c r="C17"/>
      <c r="D17" s="12"/>
      <c r="E17" s="43"/>
      <c r="F17" s="17"/>
      <c r="G17" s="2"/>
      <c r="H17" s="17"/>
      <c r="I17" s="3">
        <v>5.7004687500000006</v>
      </c>
      <c r="J17" s="37"/>
      <c r="K17" s="2">
        <v>5.6401562500000004</v>
      </c>
      <c r="L17" s="37"/>
      <c r="M17" s="98"/>
      <c r="N17" s="37"/>
      <c r="O17" s="31"/>
      <c r="P17" s="37"/>
      <c r="Q17">
        <f t="shared" si="1"/>
        <v>2</v>
      </c>
      <c r="S17" s="79"/>
      <c r="T17" s="62"/>
    </row>
    <row r="18" spans="1:20" s="5" customFormat="1" ht="14.4" customHeight="1" x14ac:dyDescent="0.3">
      <c r="A18" t="s">
        <v>67</v>
      </c>
      <c r="B18" t="s">
        <v>14</v>
      </c>
      <c r="C18" s="68"/>
      <c r="D18" s="74" t="s">
        <v>96</v>
      </c>
      <c r="E18" s="43">
        <f>(K18+M18+O18)/3</f>
        <v>6.0117708333333333</v>
      </c>
      <c r="F18" s="44"/>
      <c r="G18" s="2"/>
      <c r="H18" s="17"/>
      <c r="I18" s="2">
        <v>5.6976562500000005</v>
      </c>
      <c r="J18" s="44"/>
      <c r="K18" s="90">
        <v>6.265625</v>
      </c>
      <c r="L18" s="44"/>
      <c r="M18" s="99">
        <v>5.9340624999999996</v>
      </c>
      <c r="N18" s="44"/>
      <c r="O18" s="95">
        <v>5.8356250000000003</v>
      </c>
      <c r="P18" s="44"/>
      <c r="Q18" s="73">
        <f t="shared" si="1"/>
        <v>4</v>
      </c>
      <c r="S18" s="79"/>
    </row>
    <row r="19" spans="1:20" s="5" customFormat="1" ht="14.4" customHeight="1" x14ac:dyDescent="0.3">
      <c r="A19" t="s">
        <v>68</v>
      </c>
      <c r="B19" t="s">
        <v>14</v>
      </c>
      <c r="C19" s="68"/>
      <c r="D19" s="74" t="s">
        <v>96</v>
      </c>
      <c r="E19" s="43">
        <f>(I19+K19+M19)/3</f>
        <v>5.9726562500000009</v>
      </c>
      <c r="F19" s="44"/>
      <c r="G19" s="2"/>
      <c r="H19" s="17"/>
      <c r="I19" s="95">
        <v>5.6578125000000004</v>
      </c>
      <c r="J19" s="45"/>
      <c r="K19" s="90">
        <v>6.0859375000000009</v>
      </c>
      <c r="L19" s="45"/>
      <c r="M19" s="99">
        <v>6.1742187500000005</v>
      </c>
      <c r="N19" s="44"/>
      <c r="O19" s="5">
        <v>5.6559999999999997</v>
      </c>
      <c r="P19" s="44"/>
      <c r="Q19" s="73">
        <f t="shared" si="1"/>
        <v>4</v>
      </c>
    </row>
    <row r="20" spans="1:20" s="5" customFormat="1" ht="14.4" customHeight="1" x14ac:dyDescent="0.3">
      <c r="A20" t="s">
        <v>69</v>
      </c>
      <c r="B20" t="s">
        <v>14</v>
      </c>
      <c r="C20" s="51"/>
      <c r="D20" s="74" t="s">
        <v>96</v>
      </c>
      <c r="E20" s="43">
        <f>(I20+K20+M20)/3</f>
        <v>5.3464583333333335</v>
      </c>
      <c r="F20" s="44"/>
      <c r="G20" s="2"/>
      <c r="H20" s="17"/>
      <c r="I20" s="90">
        <v>5.3184374999999999</v>
      </c>
      <c r="J20" s="44"/>
      <c r="K20" s="90">
        <v>5.3765625000000004</v>
      </c>
      <c r="L20" s="44"/>
      <c r="M20" s="99">
        <v>5.3443750000000003</v>
      </c>
      <c r="N20" s="44"/>
      <c r="O20" s="43">
        <v>5.3148437499999996</v>
      </c>
      <c r="P20" s="44"/>
      <c r="Q20" s="73">
        <f t="shared" si="1"/>
        <v>4</v>
      </c>
      <c r="S20" s="79"/>
      <c r="T20" s="62"/>
    </row>
    <row r="21" spans="1:20" s="5" customFormat="1" ht="14.4" customHeight="1" x14ac:dyDescent="0.3">
      <c r="A21" t="s">
        <v>70</v>
      </c>
      <c r="B21" t="s">
        <v>14</v>
      </c>
      <c r="C21" s="68"/>
      <c r="D21" s="74" t="s">
        <v>96</v>
      </c>
      <c r="E21" s="43">
        <f>(K21+M21+O21)/3</f>
        <v>5.8269791666666668</v>
      </c>
      <c r="F21" s="44"/>
      <c r="G21" s="46"/>
      <c r="H21" s="17"/>
      <c r="I21" s="3">
        <v>5.0882812499999996</v>
      </c>
      <c r="J21" s="44"/>
      <c r="K21" s="90">
        <v>5.7160937499999998</v>
      </c>
      <c r="L21" s="44"/>
      <c r="M21" s="99">
        <v>5.8521875000000003</v>
      </c>
      <c r="N21" s="44"/>
      <c r="O21" s="95">
        <v>5.9126562499999995</v>
      </c>
      <c r="P21" s="44"/>
      <c r="Q21" s="73">
        <f t="shared" si="1"/>
        <v>4</v>
      </c>
      <c r="S21" s="79"/>
    </row>
    <row r="22" spans="1:20" s="5" customFormat="1" ht="14.4" customHeight="1" x14ac:dyDescent="0.3">
      <c r="A22" t="s">
        <v>71</v>
      </c>
      <c r="B22" t="s">
        <v>14</v>
      </c>
      <c r="C22" s="67"/>
      <c r="D22" s="74" t="s">
        <v>96</v>
      </c>
      <c r="E22" s="43">
        <f>(K22+M22+O22)/3</f>
        <v>5.862354166666667</v>
      </c>
      <c r="F22" s="44"/>
      <c r="G22"/>
      <c r="H22" s="17"/>
      <c r="I22" s="2">
        <v>5.0320312500000002</v>
      </c>
      <c r="J22" s="44"/>
      <c r="K22" s="90">
        <v>5.8801562500000006</v>
      </c>
      <c r="L22" s="44"/>
      <c r="M22" s="99">
        <v>5.8639062499999994</v>
      </c>
      <c r="N22" s="44"/>
      <c r="O22" s="96">
        <v>5.843</v>
      </c>
      <c r="P22" s="44"/>
      <c r="Q22" s="73">
        <f t="shared" si="1"/>
        <v>4</v>
      </c>
      <c r="S22" s="79"/>
    </row>
    <row r="23" spans="1:20" s="5" customFormat="1" ht="14.4" customHeight="1" x14ac:dyDescent="0.3">
      <c r="A23" t="s">
        <v>72</v>
      </c>
      <c r="B23" t="s">
        <v>33</v>
      </c>
      <c r="C23" s="66"/>
      <c r="D23" s="41"/>
      <c r="E23" s="43"/>
      <c r="F23" s="44"/>
      <c r="G23" s="2"/>
      <c r="H23" s="17"/>
      <c r="I23" s="3">
        <v>7.0065625000000002</v>
      </c>
      <c r="J23" s="44"/>
      <c r="K23" s="2">
        <v>6.4573437499999997</v>
      </c>
      <c r="L23" s="44"/>
      <c r="M23" s="97"/>
      <c r="N23" s="44"/>
      <c r="P23" s="44"/>
      <c r="Q23">
        <f t="shared" si="1"/>
        <v>2</v>
      </c>
      <c r="S23" s="79"/>
    </row>
    <row r="24" spans="1:20" s="5" customFormat="1" ht="14.4" customHeight="1" x14ac:dyDescent="0.3">
      <c r="A24" t="s">
        <v>73</v>
      </c>
      <c r="B24" t="s">
        <v>33</v>
      </c>
      <c r="D24" s="41"/>
      <c r="E24" s="43"/>
      <c r="F24" s="44"/>
      <c r="H24" s="17"/>
      <c r="I24" s="2">
        <v>6.95015625</v>
      </c>
      <c r="J24" s="44"/>
      <c r="K24" s="2">
        <v>6.52046875</v>
      </c>
      <c r="L24" s="44"/>
      <c r="M24" s="52"/>
      <c r="N24" s="44"/>
      <c r="P24" s="44"/>
      <c r="Q24">
        <f t="shared" si="1"/>
        <v>2</v>
      </c>
      <c r="S24" s="79"/>
    </row>
    <row r="25" spans="1:20" s="5" customFormat="1" ht="14.4" customHeight="1" x14ac:dyDescent="0.3">
      <c r="A25" t="s">
        <v>74</v>
      </c>
      <c r="B25" t="s">
        <v>33</v>
      </c>
      <c r="C25" s="51"/>
      <c r="D25" s="74" t="s">
        <v>96</v>
      </c>
      <c r="E25" s="43">
        <f>(I25+K25+O25)/3</f>
        <v>6.2771145833333337</v>
      </c>
      <c r="F25" s="44"/>
      <c r="G25" s="46"/>
      <c r="H25" s="17"/>
      <c r="I25" s="90">
        <v>6.7237500000000008</v>
      </c>
      <c r="J25" s="44"/>
      <c r="K25" s="90">
        <v>6.0385937500000004</v>
      </c>
      <c r="L25" s="44"/>
      <c r="M25" s="48"/>
      <c r="N25" s="44"/>
      <c r="O25" s="96">
        <v>6.069</v>
      </c>
      <c r="P25" s="44"/>
      <c r="Q25" s="73">
        <f t="shared" si="1"/>
        <v>3</v>
      </c>
    </row>
    <row r="26" spans="1:20" s="5" customFormat="1" ht="14.4" customHeight="1" x14ac:dyDescent="0.3">
      <c r="A26" t="s">
        <v>75</v>
      </c>
      <c r="B26" t="s">
        <v>16</v>
      </c>
      <c r="C26" s="46"/>
      <c r="D26" s="74" t="s">
        <v>96</v>
      </c>
      <c r="E26" s="43">
        <f>(I26+K26+O26)/3</f>
        <v>5.9953229166666659</v>
      </c>
      <c r="F26" s="44"/>
      <c r="G26" s="2"/>
      <c r="H26" s="17"/>
      <c r="I26" s="90">
        <v>5.6429687499999996</v>
      </c>
      <c r="J26" s="44"/>
      <c r="K26" s="90">
        <v>6.18</v>
      </c>
      <c r="L26" s="44"/>
      <c r="M26" s="52"/>
      <c r="N26" s="44"/>
      <c r="O26" s="96">
        <v>6.1630000000000003</v>
      </c>
      <c r="P26" s="44"/>
      <c r="Q26" s="73">
        <f t="shared" si="1"/>
        <v>3</v>
      </c>
    </row>
    <row r="27" spans="1:20" s="5" customFormat="1" ht="14.4" customHeight="1" x14ac:dyDescent="0.3">
      <c r="A27" t="s">
        <v>76</v>
      </c>
      <c r="B27" t="s">
        <v>16</v>
      </c>
      <c r="C27" s="43"/>
      <c r="D27" s="43"/>
      <c r="F27" s="44"/>
      <c r="G27" s="2"/>
      <c r="H27" s="17"/>
      <c r="I27" s="2">
        <v>5.5828125000000011</v>
      </c>
      <c r="J27" s="44"/>
      <c r="K27" s="2">
        <v>6.6204687499999997</v>
      </c>
      <c r="L27" s="44"/>
      <c r="M27" s="52"/>
      <c r="N27" s="44"/>
      <c r="P27" s="44"/>
      <c r="Q27">
        <f t="shared" si="1"/>
        <v>2</v>
      </c>
    </row>
    <row r="28" spans="1:20" s="5" customFormat="1" ht="14.4" customHeight="1" x14ac:dyDescent="0.3">
      <c r="A28" s="69" t="s">
        <v>98</v>
      </c>
      <c r="B28" s="69" t="s">
        <v>35</v>
      </c>
      <c r="C28" s="46"/>
      <c r="D28" s="74" t="s">
        <v>96</v>
      </c>
      <c r="E28" s="43">
        <f>(K28+M28+O28)/3</f>
        <v>5.9712812499999997</v>
      </c>
      <c r="F28" s="44"/>
      <c r="G28" s="2"/>
      <c r="H28" s="17"/>
      <c r="I28" s="43"/>
      <c r="J28" s="44"/>
      <c r="K28" s="90">
        <v>5.4539062499999993</v>
      </c>
      <c r="L28" s="44"/>
      <c r="M28" s="99">
        <v>6.0709374999999994</v>
      </c>
      <c r="N28" s="44"/>
      <c r="O28" s="96">
        <v>6.3890000000000002</v>
      </c>
      <c r="P28" s="44"/>
      <c r="Q28" s="73">
        <f t="shared" si="1"/>
        <v>3</v>
      </c>
    </row>
    <row r="29" spans="1:20" ht="14.4" customHeight="1" x14ac:dyDescent="0.3">
      <c r="A29" s="69" t="s">
        <v>97</v>
      </c>
      <c r="B29" s="69" t="s">
        <v>39</v>
      </c>
      <c r="D29"/>
      <c r="F29" s="42"/>
      <c r="G29"/>
      <c r="H29" s="42"/>
      <c r="I29" s="5"/>
      <c r="J29" s="42"/>
      <c r="K29" s="2">
        <v>6.1426562499999999</v>
      </c>
      <c r="L29" s="42"/>
      <c r="M29" s="76"/>
      <c r="N29" s="42"/>
      <c r="O29" s="2">
        <v>6.6720312500000007</v>
      </c>
      <c r="P29" s="42"/>
      <c r="Q29">
        <f t="shared" si="1"/>
        <v>2</v>
      </c>
    </row>
    <row r="30" spans="1:20" ht="14.4" customHeight="1" x14ac:dyDescent="0.3">
      <c r="A30" s="69" t="s">
        <v>99</v>
      </c>
      <c r="B30" s="69" t="s">
        <v>35</v>
      </c>
      <c r="D30" s="74" t="s">
        <v>96</v>
      </c>
      <c r="E30" s="43">
        <f>(K30+M30+O30)/3</f>
        <v>5.4755104166666682</v>
      </c>
      <c r="F30" s="42"/>
      <c r="G30"/>
      <c r="H30" s="42"/>
      <c r="I30" s="5"/>
      <c r="J30" s="42"/>
      <c r="K30" s="90">
        <v>5.3650000000000002</v>
      </c>
      <c r="L30" s="42"/>
      <c r="M30" s="99">
        <v>4.9495312500000006</v>
      </c>
      <c r="N30" s="42"/>
      <c r="O30" s="96">
        <v>6.1120000000000001</v>
      </c>
      <c r="P30" s="42"/>
      <c r="Q30" s="73">
        <f t="shared" si="1"/>
        <v>3</v>
      </c>
    </row>
    <row r="31" spans="1:20" ht="14.4" customHeight="1" x14ac:dyDescent="0.3">
      <c r="A31" s="69" t="s">
        <v>100</v>
      </c>
      <c r="B31" s="69" t="s">
        <v>35</v>
      </c>
      <c r="F31" s="42"/>
      <c r="G31"/>
      <c r="H31" s="42"/>
      <c r="I31" s="5"/>
      <c r="J31" s="42"/>
      <c r="K31" s="2">
        <v>5.2912499999999998</v>
      </c>
      <c r="L31" s="42"/>
      <c r="M31" s="94">
        <v>5.7828125000000004</v>
      </c>
      <c r="N31" s="42"/>
      <c r="P31" s="42"/>
      <c r="Q31">
        <f t="shared" si="1"/>
        <v>2</v>
      </c>
    </row>
    <row r="32" spans="1:20" ht="14.4" customHeight="1" x14ac:dyDescent="0.3">
      <c r="A32" s="69" t="s">
        <v>101</v>
      </c>
      <c r="B32" s="69" t="s">
        <v>35</v>
      </c>
      <c r="F32" s="42"/>
      <c r="G32"/>
      <c r="H32" s="42"/>
      <c r="I32" s="5"/>
      <c r="J32" s="42"/>
      <c r="K32" s="2">
        <v>5.1710937500000007</v>
      </c>
      <c r="L32" s="42"/>
      <c r="M32" s="94">
        <v>5.3560937500000003</v>
      </c>
      <c r="N32" s="42"/>
      <c r="P32" s="42"/>
      <c r="Q32">
        <f t="shared" si="1"/>
        <v>2</v>
      </c>
    </row>
    <row r="33" spans="1:17" ht="14.4" customHeight="1" x14ac:dyDescent="0.3">
      <c r="A33" s="67" t="s">
        <v>103</v>
      </c>
      <c r="B33" s="69" t="s">
        <v>54</v>
      </c>
      <c r="F33" s="42"/>
      <c r="G33"/>
      <c r="H33" s="42"/>
      <c r="I33" s="5"/>
      <c r="J33" s="42"/>
      <c r="K33" s="2">
        <v>6.3389062499999991</v>
      </c>
      <c r="L33" s="42"/>
      <c r="M33" s="76"/>
      <c r="N33" s="42"/>
      <c r="P33" s="42"/>
      <c r="Q33">
        <f t="shared" si="1"/>
        <v>1</v>
      </c>
    </row>
    <row r="34" spans="1:17" ht="14.4" customHeight="1" x14ac:dyDescent="0.3">
      <c r="A34" s="69" t="s">
        <v>104</v>
      </c>
      <c r="B34" s="69" t="s">
        <v>33</v>
      </c>
      <c r="F34" s="42"/>
      <c r="G34"/>
      <c r="H34" s="42"/>
      <c r="I34" s="5"/>
      <c r="J34" s="42"/>
      <c r="K34" s="2">
        <v>6.3379687499999999</v>
      </c>
      <c r="L34" s="42"/>
      <c r="M34" s="76"/>
      <c r="N34" s="42"/>
      <c r="O34">
        <v>6.9279999999999999</v>
      </c>
      <c r="P34" s="42"/>
      <c r="Q34">
        <f t="shared" si="1"/>
        <v>2</v>
      </c>
    </row>
    <row r="35" spans="1:17" ht="14.4" customHeight="1" x14ac:dyDescent="0.3">
      <c r="A35" s="67" t="s">
        <v>105</v>
      </c>
      <c r="B35" s="69" t="s">
        <v>112</v>
      </c>
      <c r="F35" s="42"/>
      <c r="G35"/>
      <c r="H35" s="42"/>
      <c r="J35" s="42"/>
      <c r="K35" s="2">
        <v>6.1712500000000006</v>
      </c>
      <c r="L35" s="42"/>
      <c r="M35" s="76"/>
      <c r="N35" s="42"/>
      <c r="O35">
        <v>6.375</v>
      </c>
      <c r="P35" s="42"/>
      <c r="Q35">
        <f t="shared" si="1"/>
        <v>2</v>
      </c>
    </row>
    <row r="36" spans="1:17" ht="14.4" customHeight="1" x14ac:dyDescent="0.3">
      <c r="A36" s="69" t="s">
        <v>106</v>
      </c>
      <c r="B36" s="69" t="s">
        <v>113</v>
      </c>
      <c r="C36" s="2"/>
      <c r="F36" s="42"/>
      <c r="G36"/>
      <c r="H36" s="42"/>
      <c r="J36" s="42"/>
      <c r="K36" s="2">
        <v>6.0854687499999995</v>
      </c>
      <c r="L36" s="42"/>
      <c r="M36" s="76"/>
      <c r="N36" s="42"/>
      <c r="O36">
        <v>6.4039999999999999</v>
      </c>
      <c r="P36" s="42"/>
      <c r="Q36">
        <f t="shared" si="1"/>
        <v>2</v>
      </c>
    </row>
    <row r="37" spans="1:17" ht="14.4" customHeight="1" x14ac:dyDescent="0.3">
      <c r="A37" s="69" t="s">
        <v>107</v>
      </c>
      <c r="B37" s="69" t="s">
        <v>112</v>
      </c>
      <c r="C37" s="2"/>
      <c r="F37" s="42"/>
      <c r="G37"/>
      <c r="H37" s="42"/>
      <c r="J37" s="42"/>
      <c r="K37" s="2">
        <v>5.9454687499999999</v>
      </c>
      <c r="L37" s="42"/>
      <c r="M37" s="76"/>
      <c r="N37" s="42"/>
      <c r="P37" s="42"/>
      <c r="Q37">
        <f t="shared" si="1"/>
        <v>1</v>
      </c>
    </row>
    <row r="38" spans="1:17" ht="14.4" customHeight="1" x14ac:dyDescent="0.3">
      <c r="A38" s="69" t="s">
        <v>108</v>
      </c>
      <c r="B38" s="69" t="s">
        <v>113</v>
      </c>
      <c r="F38" s="42"/>
      <c r="G38"/>
      <c r="H38" s="42"/>
      <c r="J38" s="42"/>
      <c r="K38" s="2">
        <v>5.8878124999999999</v>
      </c>
      <c r="L38" s="42"/>
      <c r="M38" s="76"/>
      <c r="N38" s="42"/>
      <c r="O38">
        <v>6.7370000000000001</v>
      </c>
      <c r="P38" s="42"/>
      <c r="Q38">
        <f t="shared" si="1"/>
        <v>2</v>
      </c>
    </row>
    <row r="39" spans="1:17" ht="14.4" customHeight="1" x14ac:dyDescent="0.3">
      <c r="A39" s="69" t="s">
        <v>109</v>
      </c>
      <c r="B39" s="69" t="s">
        <v>113</v>
      </c>
      <c r="F39" s="42"/>
      <c r="G39"/>
      <c r="H39" s="42"/>
      <c r="J39" s="42"/>
      <c r="K39" s="2">
        <v>5.8292187499999999</v>
      </c>
      <c r="L39" s="42"/>
      <c r="M39" s="76"/>
      <c r="N39" s="42"/>
      <c r="O39">
        <v>6.5869999999999997</v>
      </c>
      <c r="P39" s="42"/>
      <c r="Q39">
        <f t="shared" si="1"/>
        <v>2</v>
      </c>
    </row>
    <row r="40" spans="1:17" ht="14.4" customHeight="1" x14ac:dyDescent="0.3">
      <c r="A40" s="69" t="s">
        <v>110</v>
      </c>
      <c r="B40" s="69" t="s">
        <v>35</v>
      </c>
      <c r="F40" s="42"/>
      <c r="G40"/>
      <c r="H40" s="42"/>
      <c r="J40" s="42"/>
      <c r="K40" s="2">
        <v>5.3395312500000003</v>
      </c>
      <c r="L40" s="42"/>
      <c r="M40" s="94">
        <v>5.1425000000000001</v>
      </c>
      <c r="N40" s="42"/>
      <c r="P40" s="42"/>
      <c r="Q40">
        <f t="shared" si="1"/>
        <v>2</v>
      </c>
    </row>
    <row r="41" spans="1:17" ht="14.4" customHeight="1" x14ac:dyDescent="0.3">
      <c r="A41" s="69" t="s">
        <v>111</v>
      </c>
      <c r="B41" s="69" t="s">
        <v>17</v>
      </c>
      <c r="F41" s="42"/>
      <c r="G41"/>
      <c r="H41" s="42"/>
      <c r="J41" s="42"/>
      <c r="K41" s="2">
        <v>5.2542187499999997</v>
      </c>
      <c r="L41" s="42"/>
      <c r="M41" s="76"/>
      <c r="N41" s="42"/>
      <c r="P41" s="42"/>
      <c r="Q41">
        <f t="shared" si="1"/>
        <v>1</v>
      </c>
    </row>
    <row r="42" spans="1:17" ht="14.4" customHeight="1" x14ac:dyDescent="0.3">
      <c r="A42" s="69" t="s">
        <v>114</v>
      </c>
      <c r="B42" s="69" t="s">
        <v>54</v>
      </c>
      <c r="F42" s="42"/>
      <c r="G42"/>
      <c r="H42" s="42"/>
      <c r="J42" s="42"/>
      <c r="K42" s="2">
        <v>6.7390625000000002</v>
      </c>
      <c r="L42" s="42"/>
      <c r="M42" s="76"/>
      <c r="N42" s="42"/>
      <c r="P42" s="42"/>
      <c r="Q42">
        <f t="shared" si="1"/>
        <v>1</v>
      </c>
    </row>
    <row r="43" spans="1:17" ht="14.4" customHeight="1" x14ac:dyDescent="0.3">
      <c r="A43" s="69" t="s">
        <v>115</v>
      </c>
      <c r="B43" s="69" t="s">
        <v>16</v>
      </c>
      <c r="F43" s="42"/>
      <c r="G43"/>
      <c r="H43" s="42"/>
      <c r="J43" s="42"/>
      <c r="K43" s="2">
        <v>6.5337499999999995</v>
      </c>
      <c r="L43" s="42"/>
      <c r="M43" s="76"/>
      <c r="N43" s="42"/>
      <c r="P43" s="42"/>
      <c r="Q43">
        <f t="shared" si="1"/>
        <v>1</v>
      </c>
    </row>
    <row r="44" spans="1:17" ht="14.4" customHeight="1" x14ac:dyDescent="0.3">
      <c r="A44" s="69" t="s">
        <v>116</v>
      </c>
      <c r="B44" s="69" t="s">
        <v>20</v>
      </c>
      <c r="F44" s="42"/>
      <c r="G44"/>
      <c r="H44" s="42"/>
      <c r="J44" s="42"/>
      <c r="K44" s="2">
        <v>6.2362500000000001</v>
      </c>
      <c r="L44" s="42"/>
      <c r="M44" s="76"/>
      <c r="N44" s="42"/>
      <c r="P44" s="42"/>
      <c r="Q44">
        <f t="shared" si="1"/>
        <v>1</v>
      </c>
    </row>
    <row r="45" spans="1:17" ht="14.4" customHeight="1" x14ac:dyDescent="0.3">
      <c r="A45" s="69" t="s">
        <v>118</v>
      </c>
      <c r="B45" s="69" t="s">
        <v>35</v>
      </c>
      <c r="F45" s="42"/>
      <c r="G45"/>
      <c r="H45" s="42"/>
      <c r="J45" s="42"/>
      <c r="K45" s="2">
        <v>5.5207812499999998</v>
      </c>
      <c r="L45" s="42"/>
      <c r="M45" s="94">
        <v>4.9614062500000005</v>
      </c>
      <c r="N45" s="42"/>
      <c r="P45" s="42"/>
      <c r="Q45">
        <f t="shared" si="1"/>
        <v>2</v>
      </c>
    </row>
    <row r="46" spans="1:17" ht="14.4" customHeight="1" x14ac:dyDescent="0.3">
      <c r="A46" s="69" t="s">
        <v>119</v>
      </c>
      <c r="B46" s="69" t="s">
        <v>120</v>
      </c>
      <c r="F46" s="42"/>
      <c r="G46"/>
      <c r="H46" s="42"/>
      <c r="J46" s="42"/>
      <c r="K46" s="2">
        <v>5.2515625000000004</v>
      </c>
      <c r="L46" s="42"/>
      <c r="M46" s="76"/>
      <c r="N46" s="42"/>
      <c r="P46" s="42"/>
      <c r="Q46">
        <f t="shared" si="1"/>
        <v>1</v>
      </c>
    </row>
    <row r="47" spans="1:17" ht="14.4" customHeight="1" x14ac:dyDescent="0.3">
      <c r="A47" s="79" t="s">
        <v>57</v>
      </c>
      <c r="B47" s="69" t="s">
        <v>35</v>
      </c>
      <c r="F47" s="42"/>
      <c r="G47"/>
      <c r="H47" s="42"/>
      <c r="J47" s="42"/>
      <c r="L47" s="42"/>
      <c r="M47" s="94">
        <v>6.2756249999999998</v>
      </c>
      <c r="N47" s="42"/>
      <c r="P47" s="42"/>
      <c r="Q47">
        <f t="shared" si="1"/>
        <v>1</v>
      </c>
    </row>
    <row r="48" spans="1:17" ht="14.4" x14ac:dyDescent="0.3">
      <c r="A48" s="93" t="s">
        <v>128</v>
      </c>
      <c r="B48" s="69" t="s">
        <v>112</v>
      </c>
      <c r="F48" s="42"/>
      <c r="G48"/>
      <c r="H48" s="42"/>
      <c r="J48" s="42"/>
      <c r="L48" s="42"/>
      <c r="M48" s="76"/>
      <c r="N48" s="42"/>
      <c r="O48" s="43">
        <v>5.7104687500000004</v>
      </c>
      <c r="P48" s="42"/>
      <c r="Q48">
        <f t="shared" si="1"/>
        <v>1</v>
      </c>
    </row>
    <row r="49" spans="1:17" ht="14.4" x14ac:dyDescent="0.3">
      <c r="A49" s="93" t="s">
        <v>127</v>
      </c>
      <c r="B49" s="69" t="s">
        <v>54</v>
      </c>
      <c r="F49" s="42"/>
      <c r="G49"/>
      <c r="H49" s="42"/>
      <c r="J49" s="42"/>
      <c r="L49" s="42"/>
      <c r="M49" s="76"/>
      <c r="N49" s="42"/>
      <c r="O49" s="43">
        <v>5.8603125</v>
      </c>
      <c r="P49" s="42"/>
      <c r="Q49">
        <f t="shared" si="1"/>
        <v>1</v>
      </c>
    </row>
    <row r="50" spans="1:17" ht="14.4" x14ac:dyDescent="0.3">
      <c r="A50" t="s">
        <v>129</v>
      </c>
      <c r="B50" s="69" t="s">
        <v>14</v>
      </c>
      <c r="F50" s="42"/>
      <c r="G50"/>
      <c r="H50" s="42"/>
      <c r="J50" s="42"/>
      <c r="L50" s="42"/>
      <c r="M50" s="76"/>
      <c r="N50" s="42"/>
      <c r="O50">
        <v>6.431</v>
      </c>
      <c r="P50" s="42"/>
      <c r="Q50">
        <f t="shared" si="1"/>
        <v>1</v>
      </c>
    </row>
    <row r="51" spans="1:17" ht="14.4" x14ac:dyDescent="0.3">
      <c r="A51" s="93" t="s">
        <v>130</v>
      </c>
      <c r="B51" s="69" t="s">
        <v>14</v>
      </c>
      <c r="F51" s="42"/>
      <c r="G51"/>
      <c r="H51" s="42"/>
      <c r="J51" s="42"/>
      <c r="L51" s="42"/>
      <c r="M51" s="76"/>
      <c r="N51" s="42"/>
      <c r="O51">
        <v>6.29</v>
      </c>
      <c r="P51" s="42"/>
      <c r="Q51">
        <f t="shared" si="1"/>
        <v>1</v>
      </c>
    </row>
    <row r="52" spans="1:17" ht="14.4" x14ac:dyDescent="0.3">
      <c r="A52" t="s">
        <v>131</v>
      </c>
      <c r="B52" s="69" t="s">
        <v>17</v>
      </c>
      <c r="F52" s="42"/>
      <c r="G52"/>
      <c r="H52" s="42"/>
      <c r="J52" s="42"/>
      <c r="L52" s="42"/>
      <c r="M52" s="76"/>
      <c r="N52" s="42"/>
      <c r="O52">
        <v>6.0069999999999997</v>
      </c>
      <c r="P52" s="42"/>
      <c r="Q52">
        <f t="shared" si="1"/>
        <v>1</v>
      </c>
    </row>
    <row r="53" spans="1:17" ht="14.4" x14ac:dyDescent="0.3">
      <c r="A53" t="s">
        <v>132</v>
      </c>
      <c r="B53" s="69" t="s">
        <v>14</v>
      </c>
      <c r="F53" s="42"/>
      <c r="G53"/>
      <c r="H53" s="42"/>
      <c r="J53" s="42"/>
      <c r="L53" s="42"/>
      <c r="M53" s="76"/>
      <c r="N53" s="42"/>
      <c r="O53">
        <v>5.7290000000000001</v>
      </c>
      <c r="P53" s="42"/>
      <c r="Q53">
        <f t="shared" si="1"/>
        <v>1</v>
      </c>
    </row>
    <row r="54" spans="1:17" ht="14.4" x14ac:dyDescent="0.3">
      <c r="A54" t="s">
        <v>133</v>
      </c>
      <c r="B54" s="69" t="s">
        <v>54</v>
      </c>
      <c r="F54" s="42"/>
      <c r="G54"/>
      <c r="H54" s="42"/>
      <c r="J54" s="42"/>
      <c r="L54" s="42"/>
      <c r="M54" s="76"/>
      <c r="N54" s="42"/>
      <c r="O54">
        <v>6.71</v>
      </c>
      <c r="P54" s="42"/>
      <c r="Q54">
        <f t="shared" ref="Q54:Q57" si="2">COUNT(F54:O54)</f>
        <v>1</v>
      </c>
    </row>
    <row r="55" spans="1:17" ht="14.4" x14ac:dyDescent="0.3">
      <c r="A55" t="s">
        <v>134</v>
      </c>
      <c r="B55" s="69" t="s">
        <v>54</v>
      </c>
      <c r="F55" s="42"/>
      <c r="G55"/>
      <c r="H55" s="42"/>
      <c r="J55" s="42"/>
      <c r="L55" s="42"/>
      <c r="M55" s="76"/>
      <c r="N55" s="42"/>
      <c r="O55">
        <v>6.6029999999999998</v>
      </c>
      <c r="P55" s="42"/>
      <c r="Q55">
        <f t="shared" si="2"/>
        <v>1</v>
      </c>
    </row>
    <row r="56" spans="1:17" ht="14.4" x14ac:dyDescent="0.3">
      <c r="A56" t="s">
        <v>135</v>
      </c>
      <c r="B56" s="69" t="s">
        <v>20</v>
      </c>
      <c r="F56" s="42"/>
      <c r="G56"/>
      <c r="H56" s="42"/>
      <c r="J56" s="42"/>
      <c r="L56" s="42"/>
      <c r="M56" s="76"/>
      <c r="N56" s="42"/>
      <c r="O56">
        <v>6.2949999999999999</v>
      </c>
      <c r="P56" s="42"/>
      <c r="Q56">
        <f t="shared" si="2"/>
        <v>1</v>
      </c>
    </row>
    <row r="57" spans="1:17" ht="14.4" x14ac:dyDescent="0.3">
      <c r="A57" t="s">
        <v>136</v>
      </c>
      <c r="B57" s="69" t="s">
        <v>35</v>
      </c>
      <c r="F57" s="42"/>
      <c r="G57"/>
      <c r="H57" s="42"/>
      <c r="J57" s="42"/>
      <c r="L57" s="42"/>
      <c r="M57" s="76"/>
      <c r="N57" s="42"/>
      <c r="O57">
        <v>5.952</v>
      </c>
      <c r="P57" s="42"/>
      <c r="Q57">
        <f t="shared" si="2"/>
        <v>1</v>
      </c>
    </row>
    <row r="58" spans="1:17" x14ac:dyDescent="0.25">
      <c r="F58"/>
      <c r="G58"/>
      <c r="M58" s="76"/>
    </row>
    <row r="59" spans="1:17" x14ac:dyDescent="0.25">
      <c r="F59"/>
      <c r="G59"/>
      <c r="M59" s="76"/>
    </row>
    <row r="60" spans="1:17" x14ac:dyDescent="0.25">
      <c r="F60"/>
      <c r="G60"/>
      <c r="M60" s="76"/>
    </row>
    <row r="61" spans="1:17" x14ac:dyDescent="0.25">
      <c r="F61"/>
      <c r="G61"/>
      <c r="M61" s="76"/>
    </row>
    <row r="62" spans="1:17" x14ac:dyDescent="0.25">
      <c r="F62"/>
      <c r="G62"/>
      <c r="M62" s="76"/>
    </row>
    <row r="63" spans="1:17" x14ac:dyDescent="0.25">
      <c r="F63"/>
      <c r="G63"/>
      <c r="M63" s="76"/>
    </row>
    <row r="64" spans="1:17" x14ac:dyDescent="0.25">
      <c r="F64"/>
      <c r="G64"/>
      <c r="M64" s="76"/>
    </row>
    <row r="65" spans="6:13" x14ac:dyDescent="0.25">
      <c r="F65"/>
      <c r="G65"/>
      <c r="M65" s="76"/>
    </row>
    <row r="66" spans="6:13" x14ac:dyDescent="0.25">
      <c r="F66"/>
      <c r="G66"/>
      <c r="M66" s="76"/>
    </row>
    <row r="67" spans="6:13" x14ac:dyDescent="0.25">
      <c r="F67"/>
      <c r="G67"/>
      <c r="M67" s="76"/>
    </row>
    <row r="68" spans="6:13" x14ac:dyDescent="0.25">
      <c r="F68"/>
      <c r="G68"/>
      <c r="M68" s="76"/>
    </row>
    <row r="69" spans="6:13" x14ac:dyDescent="0.25">
      <c r="F69"/>
      <c r="G69"/>
      <c r="M69" s="76"/>
    </row>
    <row r="70" spans="6:13" x14ac:dyDescent="0.25">
      <c r="F70"/>
      <c r="G70"/>
      <c r="M70" s="76"/>
    </row>
    <row r="71" spans="6:13" x14ac:dyDescent="0.25">
      <c r="F71"/>
      <c r="G71"/>
      <c r="M71" s="76"/>
    </row>
    <row r="72" spans="6:13" x14ac:dyDescent="0.25">
      <c r="F72"/>
      <c r="G72"/>
      <c r="M72" s="76"/>
    </row>
    <row r="73" spans="6:13" x14ac:dyDescent="0.25">
      <c r="F73"/>
      <c r="G73"/>
      <c r="M73" s="76"/>
    </row>
    <row r="74" spans="6:13" x14ac:dyDescent="0.25">
      <c r="F74"/>
      <c r="G74"/>
      <c r="M74" s="76"/>
    </row>
    <row r="75" spans="6:13" x14ac:dyDescent="0.25">
      <c r="F75"/>
      <c r="G75"/>
      <c r="M75" s="76"/>
    </row>
    <row r="76" spans="6:13" x14ac:dyDescent="0.25">
      <c r="F76"/>
      <c r="G76"/>
      <c r="M76" s="76"/>
    </row>
    <row r="77" spans="6:13" x14ac:dyDescent="0.25">
      <c r="F77"/>
      <c r="G77"/>
      <c r="M77" s="76"/>
    </row>
    <row r="78" spans="6:13" x14ac:dyDescent="0.25">
      <c r="F78"/>
      <c r="G78"/>
      <c r="M78" s="76"/>
    </row>
    <row r="79" spans="6:13" x14ac:dyDescent="0.25">
      <c r="F79"/>
      <c r="G79"/>
      <c r="M79" s="76"/>
    </row>
    <row r="80" spans="6:13" x14ac:dyDescent="0.25">
      <c r="F80"/>
      <c r="G80"/>
      <c r="M80" s="76"/>
    </row>
    <row r="81" spans="6:13" x14ac:dyDescent="0.25">
      <c r="F81"/>
      <c r="G81"/>
      <c r="M81" s="76"/>
    </row>
    <row r="82" spans="6:13" x14ac:dyDescent="0.25">
      <c r="F82"/>
      <c r="G82"/>
      <c r="M82" s="76"/>
    </row>
    <row r="83" spans="6:13" x14ac:dyDescent="0.25">
      <c r="F83"/>
      <c r="G83"/>
      <c r="M83" s="76"/>
    </row>
    <row r="84" spans="6:13" x14ac:dyDescent="0.25">
      <c r="F84"/>
      <c r="G84"/>
      <c r="M84" s="76"/>
    </row>
    <row r="85" spans="6:13" x14ac:dyDescent="0.25">
      <c r="F85"/>
      <c r="G85"/>
      <c r="M85" s="76"/>
    </row>
    <row r="86" spans="6:13" x14ac:dyDescent="0.25">
      <c r="F86"/>
      <c r="G86"/>
      <c r="M86" s="76"/>
    </row>
    <row r="87" spans="6:13" x14ac:dyDescent="0.25">
      <c r="F87"/>
      <c r="G87"/>
      <c r="M87" s="76"/>
    </row>
    <row r="88" spans="6:13" x14ac:dyDescent="0.25">
      <c r="F88"/>
      <c r="G88"/>
      <c r="M88" s="76"/>
    </row>
    <row r="89" spans="6:13" x14ac:dyDescent="0.25">
      <c r="F89"/>
      <c r="G89"/>
      <c r="M89" s="76"/>
    </row>
    <row r="90" spans="6:13" x14ac:dyDescent="0.25">
      <c r="F90"/>
      <c r="G90"/>
      <c r="M90" s="76"/>
    </row>
    <row r="91" spans="6:13" x14ac:dyDescent="0.25">
      <c r="F91"/>
      <c r="G91"/>
      <c r="M91" s="76"/>
    </row>
    <row r="92" spans="6:13" x14ac:dyDescent="0.25">
      <c r="F92"/>
      <c r="G92"/>
      <c r="M92" s="76"/>
    </row>
    <row r="93" spans="6:13" x14ac:dyDescent="0.25">
      <c r="F93"/>
      <c r="G93"/>
      <c r="M93" s="76"/>
    </row>
    <row r="94" spans="6:13" x14ac:dyDescent="0.25">
      <c r="F94"/>
      <c r="G94"/>
      <c r="M94" s="76"/>
    </row>
    <row r="95" spans="6:13" x14ac:dyDescent="0.25">
      <c r="F95"/>
      <c r="G95"/>
    </row>
    <row r="96" spans="6:13" x14ac:dyDescent="0.25">
      <c r="F96"/>
      <c r="G96"/>
    </row>
    <row r="97" spans="6:7" x14ac:dyDescent="0.25">
      <c r="F97"/>
      <c r="G97"/>
    </row>
    <row r="98" spans="6:7" x14ac:dyDescent="0.25">
      <c r="F98"/>
      <c r="G98"/>
    </row>
    <row r="99" spans="6:7" x14ac:dyDescent="0.25">
      <c r="F99"/>
      <c r="G99"/>
    </row>
    <row r="100" spans="6:7" x14ac:dyDescent="0.25">
      <c r="F100"/>
      <c r="G100"/>
    </row>
    <row r="101" spans="6:7" x14ac:dyDescent="0.25">
      <c r="F101"/>
      <c r="G101"/>
    </row>
    <row r="102" spans="6:7" x14ac:dyDescent="0.25">
      <c r="F102"/>
      <c r="G102"/>
    </row>
    <row r="103" spans="6:7" x14ac:dyDescent="0.25">
      <c r="F103"/>
      <c r="G103"/>
    </row>
    <row r="104" spans="6:7" x14ac:dyDescent="0.25">
      <c r="F104"/>
      <c r="G104"/>
    </row>
    <row r="105" spans="6:7" x14ac:dyDescent="0.25">
      <c r="F105"/>
      <c r="G105"/>
    </row>
    <row r="106" spans="6:7" x14ac:dyDescent="0.25">
      <c r="F106"/>
      <c r="G106"/>
    </row>
    <row r="107" spans="6:7" x14ac:dyDescent="0.25">
      <c r="F107"/>
      <c r="G107"/>
    </row>
    <row r="108" spans="6:7" x14ac:dyDescent="0.25">
      <c r="F108"/>
      <c r="G108"/>
    </row>
    <row r="109" spans="6:7" x14ac:dyDescent="0.25">
      <c r="F109"/>
      <c r="G109"/>
    </row>
    <row r="110" spans="6:7" x14ac:dyDescent="0.25">
      <c r="F110"/>
      <c r="G110"/>
    </row>
    <row r="111" spans="6:7" x14ac:dyDescent="0.25">
      <c r="F111"/>
      <c r="G111"/>
    </row>
    <row r="112" spans="6:7" x14ac:dyDescent="0.25">
      <c r="F112"/>
      <c r="G112"/>
    </row>
    <row r="113" spans="6:7" x14ac:dyDescent="0.25">
      <c r="F113"/>
      <c r="G113"/>
    </row>
    <row r="114" spans="6:7" x14ac:dyDescent="0.25">
      <c r="F114"/>
      <c r="G114"/>
    </row>
    <row r="115" spans="6:7" x14ac:dyDescent="0.25">
      <c r="F115"/>
      <c r="G115"/>
    </row>
    <row r="116" spans="6:7" x14ac:dyDescent="0.25">
      <c r="F116"/>
      <c r="G116"/>
    </row>
    <row r="117" spans="6:7" x14ac:dyDescent="0.25">
      <c r="F117"/>
      <c r="G117"/>
    </row>
    <row r="118" spans="6:7" x14ac:dyDescent="0.25">
      <c r="F118"/>
      <c r="G118"/>
    </row>
    <row r="119" spans="6:7" x14ac:dyDescent="0.25">
      <c r="F119"/>
      <c r="G119"/>
    </row>
    <row r="120" spans="6:7" x14ac:dyDescent="0.25">
      <c r="F120"/>
      <c r="G120"/>
    </row>
    <row r="121" spans="6:7" x14ac:dyDescent="0.25">
      <c r="F121"/>
      <c r="G121"/>
    </row>
    <row r="122" spans="6:7" x14ac:dyDescent="0.25">
      <c r="F122"/>
      <c r="G122"/>
    </row>
    <row r="123" spans="6:7" x14ac:dyDescent="0.25">
      <c r="F123"/>
      <c r="G123"/>
    </row>
    <row r="124" spans="6:7" x14ac:dyDescent="0.25">
      <c r="F124"/>
      <c r="G124"/>
    </row>
    <row r="125" spans="6:7" x14ac:dyDescent="0.25">
      <c r="F125"/>
      <c r="G125"/>
    </row>
    <row r="126" spans="6:7" x14ac:dyDescent="0.25">
      <c r="F126"/>
      <c r="G126"/>
    </row>
    <row r="127" spans="6:7" x14ac:dyDescent="0.25">
      <c r="F127"/>
      <c r="G127"/>
    </row>
    <row r="128" spans="6:7" x14ac:dyDescent="0.25">
      <c r="F128"/>
      <c r="G128"/>
    </row>
    <row r="129" spans="6:7" x14ac:dyDescent="0.25">
      <c r="F129"/>
      <c r="G129"/>
    </row>
    <row r="130" spans="6:7" x14ac:dyDescent="0.25">
      <c r="F130"/>
      <c r="G130"/>
    </row>
    <row r="131" spans="6:7" x14ac:dyDescent="0.25">
      <c r="F131"/>
      <c r="G131"/>
    </row>
    <row r="132" spans="6:7" x14ac:dyDescent="0.25">
      <c r="F132"/>
      <c r="G132"/>
    </row>
    <row r="133" spans="6:7" x14ac:dyDescent="0.25">
      <c r="F133"/>
      <c r="G133"/>
    </row>
    <row r="134" spans="6:7" x14ac:dyDescent="0.25">
      <c r="F134"/>
      <c r="G134"/>
    </row>
    <row r="135" spans="6:7" x14ac:dyDescent="0.25">
      <c r="F135"/>
      <c r="G135"/>
    </row>
    <row r="136" spans="6:7" x14ac:dyDescent="0.25">
      <c r="F136"/>
      <c r="G136"/>
    </row>
    <row r="137" spans="6:7" x14ac:dyDescent="0.25">
      <c r="F137"/>
      <c r="G137"/>
    </row>
    <row r="138" spans="6:7" x14ac:dyDescent="0.25">
      <c r="F138"/>
      <c r="G138"/>
    </row>
    <row r="139" spans="6:7" x14ac:dyDescent="0.25">
      <c r="F139"/>
      <c r="G139"/>
    </row>
    <row r="140" spans="6:7" x14ac:dyDescent="0.25">
      <c r="F140"/>
      <c r="G140"/>
    </row>
    <row r="141" spans="6:7" x14ac:dyDescent="0.25">
      <c r="F141"/>
      <c r="G141"/>
    </row>
    <row r="142" spans="6:7" x14ac:dyDescent="0.25">
      <c r="F142"/>
      <c r="G142"/>
    </row>
    <row r="143" spans="6:7" x14ac:dyDescent="0.25">
      <c r="F143"/>
      <c r="G143"/>
    </row>
    <row r="144" spans="6:7" x14ac:dyDescent="0.25">
      <c r="F144"/>
      <c r="G144"/>
    </row>
    <row r="145" spans="6:7" x14ac:dyDescent="0.25">
      <c r="F145"/>
      <c r="G145"/>
    </row>
    <row r="146" spans="6:7" x14ac:dyDescent="0.25">
      <c r="G146"/>
    </row>
    <row r="147" spans="6:7" x14ac:dyDescent="0.25">
      <c r="G147"/>
    </row>
    <row r="148" spans="6:7" x14ac:dyDescent="0.25">
      <c r="G148"/>
    </row>
    <row r="149" spans="6:7" x14ac:dyDescent="0.25">
      <c r="G149"/>
    </row>
    <row r="150" spans="6:7" x14ac:dyDescent="0.25">
      <c r="G150"/>
    </row>
    <row r="151" spans="6:7" x14ac:dyDescent="0.25">
      <c r="G151"/>
    </row>
    <row r="152" spans="6:7" x14ac:dyDescent="0.25">
      <c r="G152"/>
    </row>
    <row r="153" spans="6:7" x14ac:dyDescent="0.25">
      <c r="G153"/>
    </row>
    <row r="154" spans="6:7" x14ac:dyDescent="0.25">
      <c r="G154"/>
    </row>
    <row r="155" spans="6:7" x14ac:dyDescent="0.25">
      <c r="G155"/>
    </row>
    <row r="156" spans="6:7" x14ac:dyDescent="0.25">
      <c r="G156"/>
    </row>
    <row r="157" spans="6:7" x14ac:dyDescent="0.25">
      <c r="G157"/>
    </row>
    <row r="158" spans="6:7" x14ac:dyDescent="0.25">
      <c r="G158"/>
    </row>
    <row r="159" spans="6:7" x14ac:dyDescent="0.25">
      <c r="G159"/>
    </row>
    <row r="160" spans="6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</sheetData>
  <sortState xmlns:xlrd2="http://schemas.microsoft.com/office/spreadsheetml/2017/richdata2" ref="A11:Q28">
    <sortCondition ref="A11:A28"/>
  </sortState>
  <pageMargins left="0.74803149606299213" right="0.74803149606299213" top="0.98425196850393704" bottom="0.98425196850393704" header="0.51181102362204722" footer="0.51181102362204722"/>
  <pageSetup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OPEN</vt:lpstr>
      <vt:lpstr>ADV</vt:lpstr>
      <vt:lpstr>INTER</vt:lpstr>
      <vt:lpstr>NOV</vt:lpstr>
      <vt:lpstr>PreNOV</vt:lpstr>
      <vt:lpstr>Prel</vt:lpstr>
      <vt:lpstr>ADV!Print_Area</vt:lpstr>
      <vt:lpstr>INTER!Print_Area</vt:lpstr>
      <vt:lpstr>NOV!Print_Area</vt:lpstr>
      <vt:lpstr>OPEN!Print_Area</vt:lpstr>
      <vt:lpstr>Prel!Print_Area</vt:lpstr>
      <vt:lpstr>PreNOV!Print_Area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Karen Fraser</cp:lastModifiedBy>
  <cp:lastPrinted>2022-10-14T23:59:10Z</cp:lastPrinted>
  <dcterms:created xsi:type="dcterms:W3CDTF">2015-12-08T22:01:32Z</dcterms:created>
  <dcterms:modified xsi:type="dcterms:W3CDTF">2023-11-01T00:45:12Z</dcterms:modified>
</cp:coreProperties>
</file>